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908" activeTab="8"/>
  </bookViews>
  <sheets>
    <sheet name="Упр" sheetId="1" r:id="rId1"/>
    <sheet name="Біловодське" sheetId="2" r:id="rId2"/>
    <sheet name="Білокуракинське" sheetId="3" r:id="rId3"/>
    <sheet name="Іванівське" sheetId="4" r:id="rId4"/>
    <sheet name="Кремінське" sheetId="5" r:id="rId5"/>
    <sheet name="Луганське" sheetId="6" r:id="rId6"/>
    <sheet name="Новоайдарське" sheetId="7" r:id="rId7"/>
    <sheet name="Сватівське" sheetId="8" r:id="rId8"/>
    <sheet name="Сєвєродонецьке" sheetId="9" r:id="rId9"/>
    <sheet name="Свердловське" sheetId="10" r:id="rId10"/>
    <sheet name="Ст-Луганське" sheetId="11" r:id="rId11"/>
    <sheet name="Старобільське" sheetId="12" r:id="rId12"/>
  </sheets>
  <definedNames>
    <definedName name="_xlnm.Print_Titles" localSheetId="8">'Сєвєродонецьке'!$6:$11</definedName>
  </definedNames>
  <calcPr fullCalcOnLoad="1"/>
</workbook>
</file>

<file path=xl/sharedStrings.xml><?xml version="1.0" encoding="utf-8"?>
<sst xmlns="http://schemas.openxmlformats.org/spreadsheetml/2006/main" count="1452" uniqueCount="80">
  <si>
    <t xml:space="preserve">Форма 1 - КЛ </t>
  </si>
  <si>
    <t>ВИРОБНИЧА ПРОГРАМА*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</si>
  <si>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</si>
  <si>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</si>
  <si>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</si>
  <si>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</si>
  <si>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</si>
  <si>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</si>
  <si>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</si>
  <si>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 xml:space="preserve">На власні </t>
  </si>
  <si>
    <t xml:space="preserve">Згідно </t>
  </si>
  <si>
    <t xml:space="preserve">на </t>
  </si>
  <si>
    <t>На торгах</t>
  </si>
  <si>
    <t xml:space="preserve">Вільні </t>
  </si>
  <si>
    <t>РГК</t>
  </si>
  <si>
    <t>РПЗЛГ</t>
  </si>
  <si>
    <t xml:space="preserve">потреби </t>
  </si>
  <si>
    <t>колективних</t>
  </si>
  <si>
    <t xml:space="preserve">власну </t>
  </si>
  <si>
    <t>Резерв КТ</t>
  </si>
  <si>
    <t>Виставлено</t>
  </si>
  <si>
    <t>Продано</t>
  </si>
  <si>
    <t>залишки</t>
  </si>
  <si>
    <t xml:space="preserve"> договорів та </t>
  </si>
  <si>
    <t xml:space="preserve">переробку </t>
  </si>
  <si>
    <t>заб.соц.сфери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</si>
  <si>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</si>
  <si>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</si>
  <si>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</si>
  <si>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</si>
  <si>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</si>
  <si>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</si>
  <si>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</si>
  <si>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</si>
  <si>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</si>
  <si>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</si>
  <si>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</si>
  <si>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</si>
  <si>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</si>
  <si>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</si>
  <si>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</si>
  <si>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</si>
  <si>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стругання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</si>
  <si>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</si>
  <si>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</si>
  <si>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</si>
  <si>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</si>
  <si>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</si>
  <si>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</si>
  <si>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</si>
  <si>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</si>
  <si>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</si>
  <si>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</si>
  <si>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</si>
  <si>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</si>
  <si>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</si>
  <si>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</si>
  <si>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</si>
  <si>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</si>
  <si>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</si>
  <si>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</si>
  <si>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</si>
  <si>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</si>
  <si>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</si>
  <si>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</si>
  <si>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</si>
  <si>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r>
      <t xml:space="preserve">по </t>
    </r>
    <r>
      <rPr>
        <u val="single"/>
        <sz val="10"/>
        <rFont val="Arial Cyr"/>
        <family val="0"/>
      </rPr>
      <t xml:space="preserve">Луганському </t>
    </r>
    <r>
      <rPr>
        <sz val="10"/>
        <rFont val="Arial Cyr"/>
        <family val="0"/>
      </rPr>
      <t>ОУЛМГ</t>
    </r>
  </si>
  <si>
    <r>
      <t xml:space="preserve">по </t>
    </r>
    <r>
      <rPr>
        <u val="single"/>
        <sz val="10"/>
        <rFont val="Arial Cyr"/>
        <family val="0"/>
      </rPr>
      <t>Біловодському ЛМГ</t>
    </r>
  </si>
  <si>
    <r>
      <t xml:space="preserve">по </t>
    </r>
    <r>
      <rPr>
        <u val="single"/>
        <sz val="10"/>
        <rFont val="Arial Cyr"/>
        <family val="0"/>
      </rPr>
      <t>Білокуракинському ЛМГ</t>
    </r>
  </si>
  <si>
    <r>
      <t xml:space="preserve">по </t>
    </r>
    <r>
      <rPr>
        <u val="single"/>
        <sz val="10"/>
        <rFont val="Arial Cyr"/>
        <family val="0"/>
      </rPr>
      <t>Іванівському ЛМГ</t>
    </r>
  </si>
  <si>
    <r>
      <t xml:space="preserve">по </t>
    </r>
    <r>
      <rPr>
        <u val="single"/>
        <sz val="10"/>
        <rFont val="Arial Cyr"/>
        <family val="0"/>
      </rPr>
      <t>Кремінському ЛМГ</t>
    </r>
  </si>
  <si>
    <r>
      <t xml:space="preserve">по </t>
    </r>
    <r>
      <rPr>
        <u val="single"/>
        <sz val="10"/>
        <rFont val="Arial Cyr"/>
        <family val="0"/>
      </rPr>
      <t>Луганському ЛМГ</t>
    </r>
  </si>
  <si>
    <r>
      <t xml:space="preserve">по </t>
    </r>
    <r>
      <rPr>
        <u val="single"/>
        <sz val="10"/>
        <rFont val="Arial Cyr"/>
        <family val="0"/>
      </rPr>
      <t>Новоайдарському ЛМГ</t>
    </r>
  </si>
  <si>
    <r>
      <t xml:space="preserve">по </t>
    </r>
    <r>
      <rPr>
        <u val="single"/>
        <sz val="10"/>
        <rFont val="Arial Cyr"/>
        <family val="0"/>
      </rPr>
      <t>Старобільському ЛМГ</t>
    </r>
  </si>
  <si>
    <r>
      <t xml:space="preserve">по </t>
    </r>
    <r>
      <rPr>
        <u val="single"/>
        <sz val="10"/>
        <rFont val="Arial Cyr"/>
        <family val="0"/>
      </rPr>
      <t>Станично-Луганському ДЛМГ</t>
    </r>
  </si>
  <si>
    <r>
      <t xml:space="preserve">по </t>
    </r>
    <r>
      <rPr>
        <u val="single"/>
        <sz val="10"/>
        <rFont val="Arial Cyr"/>
        <family val="0"/>
      </rPr>
      <t>Свердловському ЛМГ</t>
    </r>
  </si>
  <si>
    <r>
      <t xml:space="preserve">по </t>
    </r>
    <r>
      <rPr>
        <u val="single"/>
        <sz val="10"/>
        <rFont val="Arial Cyr"/>
        <family val="0"/>
      </rPr>
      <t>Сєвєродонецькому ЛМГ</t>
    </r>
  </si>
  <si>
    <r>
      <t xml:space="preserve">по </t>
    </r>
    <r>
      <rPr>
        <u val="single"/>
        <sz val="10"/>
        <rFont val="Arial Cyr"/>
        <family val="0"/>
      </rPr>
      <t>Сватівському ЛМГ</t>
    </r>
  </si>
  <si>
    <t>на І квартал 2017 року по використанню лісоматеріалів необроблених по ( м.куб. )</t>
  </si>
  <si>
    <t>на І квартал 2018 року по використанню лісоматеріалів необроблених по ( м.куб. 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</si>
</sst>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4" borderId="10" xfId="0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0" fillId="25" borderId="17" xfId="0" applyFill="1" applyBorder="1" applyAlignment="1" applyProtection="1">
      <alignment horizontal="center"/>
      <protection locked="0"/>
    </xf>
    <xf numFmtId="0" fontId="0" fillId="22" borderId="17" xfId="0" applyFill="1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22" borderId="19" xfId="0" applyFill="1" applyBorder="1" applyAlignment="1" applyProtection="1">
      <alignment/>
      <protection locked="0"/>
    </xf>
    <xf numFmtId="0" fontId="2" fillId="4" borderId="19" xfId="0" applyFont="1" applyFill="1" applyBorder="1" applyAlignment="1">
      <alignment/>
    </xf>
    <xf numFmtId="0" fontId="0" fillId="18" borderId="19" xfId="0" applyFill="1" applyBorder="1" applyAlignment="1">
      <alignment/>
    </xf>
    <xf numFmtId="0" fontId="1" fillId="18" borderId="19" xfId="0" applyFont="1" applyFill="1" applyBorder="1" applyAlignment="1">
      <alignment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19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22" borderId="17" xfId="0" applyFill="1" applyBorder="1" applyAlignment="1" applyProtection="1">
      <alignment horizontal="center"/>
      <protection locked="0"/>
    </xf>
    <xf numFmtId="0" fontId="0" fillId="22" borderId="19" xfId="0" applyFill="1" applyBorder="1" applyAlignment="1" applyProtection="1">
      <alignment/>
      <protection locked="0"/>
    </xf>
    <xf numFmtId="0" fontId="0" fillId="22" borderId="17" xfId="0" applyFill="1" applyBorder="1" applyAlignment="1" applyProtection="1">
      <alignment/>
      <protection locked="0"/>
    </xf>
    <xf numFmtId="0" fontId="0" fillId="26" borderId="20" xfId="0" applyFill="1" applyBorder="1" applyAlignment="1" applyProtection="1">
      <alignment/>
      <protection locked="0"/>
    </xf>
    <xf numFmtId="0" fontId="0" fillId="26" borderId="21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4" borderId="19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6.125" style="0" customWidth="1"/>
    <col min="8" max="8" width="13.375" style="0" bestFit="1" customWidth="1"/>
    <col min="9" max="9" width="10.375" style="0" bestFit="1" customWidth="1"/>
    <col min="10" max="11" width="10.12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66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200</v>
      </c>
      <c r="E12" s="32">
        <f>Біловодське!E12+Білокуракинське!E12+Іванівське!E12+Кремінське!E12+Луганське!E12+Новоайдарське!E12+Сватівське!E12+Сєвєродонецьке!E12+Свердловське!E12+'Ст-Луганське'!E12+Старобільське!E12</f>
        <v>100</v>
      </c>
      <c r="F12" s="32">
        <f>Біловодське!F12+Білокуракинське!F12+Іванівське!F12+Кремінське!F12+Луганське!F12+Новоайдарське!F12+Сватівське!F12+Сєвєродонецьке!F12+Свердловське!F12+'Ст-Луганське'!F12+Старобільське!F12</f>
        <v>100</v>
      </c>
      <c r="G12" s="32">
        <f>Біловодське!G12+Білокуракинське!G12+Іванівське!G12+Кремінське!G12+Луганське!G12+Новоайдарське!G12+Сватівське!G12+Сєвєродонецьке!G12+Свердловське!G12+'Ст-Луганське'!G12+Старобільське!G12</f>
        <v>50</v>
      </c>
      <c r="H12" s="32">
        <f>Біловодське!H12+Білокуракинське!H12+Іванівське!H12+Кремінське!H12+Луганське!H12+Новоайдарське!H12+Сватівське!H12+Сєвєродонецьке!H12+Свердловське!H12+'Ст-Луганське'!H12+Старобільське!H12</f>
        <v>0</v>
      </c>
      <c r="I12" s="32">
        <f>Біловодське!I12+Білокуракинське!I12+Іванівське!I12+Кремінське!I12+Луганське!I12+Новоайдарське!I12+Сватівське!I12+Сєвєродонецьке!I12+Свердловське!I12+'Ст-Луганське'!I12+Старобільське!I12</f>
        <v>50</v>
      </c>
      <c r="J12" s="32">
        <f>Біловодське!J12+Білокуракинське!J12+Іванівське!J12+Кремінське!J12+Луганське!J12+Новоайдарське!J12+Сватівське!J12+Сєвєродонецьке!J12+Свердловське!J12+'Ст-Луганське'!J12+Старобільське!J12</f>
        <v>0</v>
      </c>
      <c r="K12" s="32">
        <f>Біловодське!K12+Білокуракинське!K12+Іванівське!K12+Кремінське!K12+Луганське!K12+Новоайдарське!K12+Сватівське!K12+Сєвєродонецьке!K12+Свердловське!K12+'Ст-Луганське'!K12+Старобільське!K12</f>
        <v>100</v>
      </c>
      <c r="L12" s="32">
        <f>Біловодське!L12+Білокуракинське!L12+Іванівське!L12+Кремінське!L12+Луганське!L12+Новоайдарське!L12+Сватівське!L12+Сєвєродонецьке!L12+Свердловське!L12+'Ст-Луганське'!L12+Старобільське!L12</f>
        <v>50</v>
      </c>
      <c r="M12" s="21">
        <f>D12-G12-H12-I12-J12-L12</f>
        <v>50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32">
        <f>Біловодське!E13+Білокуракинське!E13+Іванівське!E13+Кремінське!E13+Луганське!E13+Новоайдарське!E13+Сватівське!E13+Сєвєродонецьке!E13+Свердловське!E13+'Ст-Луганське'!E13+Старобільське!E13</f>
        <v>0</v>
      </c>
      <c r="F13" s="32">
        <f>Біловодське!F13+Білокуракинське!F13+Іванівське!F13+Кремінське!F13+Луганське!F13+Новоайдарське!F13+Сватівське!F13+Сєвєродонецьке!F13+Свердловське!F13+'Ст-Луганське'!F13+Старобільське!F13</f>
        <v>0</v>
      </c>
      <c r="G13" s="32">
        <f>Біловодське!G13+Білокуракинське!G13+Іванівське!G13+Кремінське!G13+Луганське!G13+Новоайдарське!G13+Сватівське!G13+Сєвєродонецьке!G13+Свердловське!G13+'Ст-Луганське'!G13+Старобільське!G13</f>
        <v>0</v>
      </c>
      <c r="H13" s="32">
        <f>Біловодське!H13+Білокуракинське!H13+Іванівське!H13+Кремінське!H13+Луганське!H13+Новоайдарське!H13+Сватівське!H13+Сєвєродонецьке!H13+Свердловське!H13+'Ст-Луганське'!H13+Старобільське!H13</f>
        <v>0</v>
      </c>
      <c r="I13" s="32">
        <f>Біловодське!I13+Білокуракинське!I13+Іванівське!I13+Кремінське!I13+Луганське!I13+Новоайдарське!I13+Сватівське!I13+Сєвєродонецьке!I13+Свердловське!I13+'Ст-Луганське'!I13+Старобільське!I13</f>
        <v>0</v>
      </c>
      <c r="J13" s="32">
        <f>Біловодське!J13+Білокуракинське!J13+Іванівське!J13+Кремінське!J13+Луганське!J13+Новоайдарське!J13+Сватівське!J13+Сєвєродонецьке!J13+Свердловське!J13+'Ст-Луганське'!J13+Старобільське!J13</f>
        <v>0</v>
      </c>
      <c r="K13" s="32">
        <f>Біловодське!K13+Білокуракинське!K13+Іванівське!K13+Кремінське!K13+Луганське!K13+Новоайдарське!K13+Сватівське!K13+Сєвєродонецьке!K13+Свердловське!K13+'Ст-Луганське'!K13+Старобільське!K13</f>
        <v>0</v>
      </c>
      <c r="L13" s="32">
        <f>Біловодське!L13+Білокуракинське!L13+Іванівське!L13+Кремінське!L13+Луганське!L13+Новоайдарське!L13+Сватівське!L13+Сєвєродонецьке!L13+Свердловське!L13+'Ст-Луганське'!L13+Старобільське!L13</f>
        <v>0</v>
      </c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32">
        <f>Біловодське!E14+Білокуракинське!E14+Іванівське!E14+Кремінське!E14+Луганське!E14+Новоайдарське!E14+Сватівське!E14+Сєвєродонецьке!E14+Свердловське!E14+'Ст-Луганське'!E14+Старобільське!E14</f>
        <v>0</v>
      </c>
      <c r="F14" s="32">
        <f>Біловодське!F14+Білокуракинське!F14+Іванівське!F14+Кремінське!F14+Луганське!F14+Новоайдарське!F14+Сватівське!F14+Сєвєродонецьке!F14+Свердловське!F14+'Ст-Луганське'!F14+Старобільське!F14</f>
        <v>0</v>
      </c>
      <c r="G14" s="32">
        <f>Біловодське!G14+Білокуракинське!G14+Іванівське!G14+Кремінське!G14+Луганське!G14+Новоайдарське!G14+Сватівське!G14+Сєвєродонецьке!G14+Свердловське!G14+'Ст-Луганське'!G14+Старобільське!G14</f>
        <v>0</v>
      </c>
      <c r="H14" s="32">
        <f>Біловодське!H14+Білокуракинське!H14+Іванівське!H14+Кремінське!H14+Луганське!H14+Новоайдарське!H14+Сватівське!H14+Сєвєродонецьке!H14+Свердловське!H14+'Ст-Луганське'!H14+Старобільське!H14</f>
        <v>0</v>
      </c>
      <c r="I14" s="32">
        <f>Біловодське!I14+Білокуракинське!I14+Іванівське!I14+Кремінське!I14+Луганське!I14+Новоайдарське!I14+Сватівське!I14+Сєвєродонецьке!I14+Свердловське!I14+'Ст-Луганське'!I14+Старобільське!I14</f>
        <v>0</v>
      </c>
      <c r="J14" s="32">
        <f>Біловодське!J14+Білокуракинське!J14+Іванівське!J14+Кремінське!J14+Луганське!J14+Новоайдарське!J14+Сватівське!J14+Сєвєродонецьке!J14+Свердловське!J14+'Ст-Луганське'!J14+Старобільське!J14</f>
        <v>0</v>
      </c>
      <c r="K14" s="32">
        <f>Біловодське!K14+Білокуракинське!K14+Іванівське!K14+Кремінське!K14+Луганське!K14+Новоайдарське!K14+Сватівське!K14+Сєвєродонецьке!K14+Свердловське!K14+'Ст-Луганське'!K14+Старобільське!K14</f>
        <v>0</v>
      </c>
      <c r="L14" s="32">
        <f>Біловодське!L14+Білокуракинське!L14+Іванівське!L14+Кремінське!L14+Луганське!L14+Новоайдарське!L14+Сватівське!L14+Сєвєродонецьке!L14+Свердловське!L14+'Ст-Луганське'!L14+Старобільське!L14</f>
        <v>0</v>
      </c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32">
        <f>Біловодське!E15+Білокуракинське!E15+Іванівське!E15+Кремінське!E15+Луганське!E15+Новоайдарське!E15+Сватівське!E15+Сєвєродонецьке!E15+Свердловське!E15+'Ст-Луганське'!E15+Старобільське!E15</f>
        <v>0</v>
      </c>
      <c r="F15" s="32">
        <f>Біловодське!F15+Білокуракинське!F15+Іванівське!F15+Кремінське!F15+Луганське!F15+Новоайдарське!F15+Сватівське!F15+Сєвєродонецьке!F15+Свердловське!F15+'Ст-Луганське'!F15+Старобільське!F15</f>
        <v>0</v>
      </c>
      <c r="G15" s="32">
        <f>Біловодське!G15+Білокуракинське!G15+Іванівське!G15+Кремінське!G15+Луганське!G15+Новоайдарське!G15+Сватівське!G15+Сєвєродонецьке!G15+Свердловське!G15+'Ст-Луганське'!G15+Старобільське!G15</f>
        <v>0</v>
      </c>
      <c r="H15" s="32">
        <f>Біловодське!H15+Білокуракинське!H15+Іванівське!H15+Кремінське!H15+Луганське!H15+Новоайдарське!H15+Сватівське!H15+Сєвєродонецьке!H15+Свердловське!H15+'Ст-Луганське'!H15+Старобільське!H15</f>
        <v>0</v>
      </c>
      <c r="I15" s="32">
        <f>Біловодське!I15+Білокуракинське!I15+Іванівське!I15+Кремінське!I15+Луганське!I15+Новоайдарське!I15+Сватівське!I15+Сєвєродонецьке!I15+Свердловське!I15+'Ст-Луганське'!I15+Старобільське!I15</f>
        <v>0</v>
      </c>
      <c r="J15" s="32">
        <f>Біловодське!J15+Білокуракинське!J15+Іванівське!J15+Кремінське!J15+Луганське!J15+Новоайдарське!J15+Сватівське!J15+Сєвєродонецьке!J15+Свердловське!J15+'Ст-Луганське'!J15+Старобільське!J15</f>
        <v>0</v>
      </c>
      <c r="K15" s="32">
        <f>Біловодське!K15+Білокуракинське!K15+Іванівське!K15+Кремінське!K15+Луганське!K15+Новоайдарське!K15+Сватівське!K15+Сєвєродонецьке!K15+Свердловське!K15+'Ст-Луганське'!K15+Старобільське!K15</f>
        <v>0</v>
      </c>
      <c r="L15" s="32">
        <f>Біловодське!L15+Білокуракинське!L15+Іванівське!L15+Кремінське!L15+Луганське!L15+Новоайдарське!L15+Сватівське!L15+Сєвєродонецьке!L15+Свердловське!L15+'Ст-Луганське'!L15+Старобільське!L15</f>
        <v>0</v>
      </c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32">
        <f>Біловодське!E16+Білокуракинське!E16+Іванівське!E16+Кремінське!E16+Луганське!E16+Новоайдарське!E16+Сватівське!E16+Сєвєродонецьке!E16+Свердловське!E16+'Ст-Луганське'!E16+Старобільське!E16</f>
        <v>0</v>
      </c>
      <c r="F16" s="32">
        <f>Біловодське!F16+Білокуракинське!F16+Іванівське!F16+Кремінське!F16+Луганське!F16+Новоайдарське!F16+Сватівське!F16+Сєвєродонецьке!F16+Свердловське!F16+'Ст-Луганське'!F16+Старобільське!F16</f>
        <v>0</v>
      </c>
      <c r="G16" s="32">
        <f>Біловодське!G16+Білокуракинське!G16+Іванівське!G16+Кремінське!G16+Луганське!G16+Новоайдарське!G16+Сватівське!G16+Сєвєродонецьке!G16+Свердловське!G16+'Ст-Луганське'!G16+Старобільське!G16</f>
        <v>0</v>
      </c>
      <c r="H16" s="32">
        <f>Біловодське!H16+Білокуракинське!H16+Іванівське!H16+Кремінське!H16+Луганське!H16+Новоайдарське!H16+Сватівське!H16+Сєвєродонецьке!H16+Свердловське!H16+'Ст-Луганське'!H16+Старобільське!H16</f>
        <v>0</v>
      </c>
      <c r="I16" s="32">
        <f>Біловодське!I16+Білокуракинське!I16+Іванівське!I16+Кремінське!I16+Луганське!I16+Новоайдарське!I16+Сватівське!I16+Сєвєродонецьке!I16+Свердловське!I16+'Ст-Луганське'!I16+Старобільське!I16</f>
        <v>0</v>
      </c>
      <c r="J16" s="32">
        <f>Біловодське!J16+Білокуракинське!J16+Іванівське!J16+Кремінське!J16+Луганське!J16+Новоайдарське!J16+Сватівське!J16+Сєвєродонецьке!J16+Свердловське!J16+'Ст-Луганське'!J16+Старобільське!J16</f>
        <v>0</v>
      </c>
      <c r="K16" s="32">
        <f>Біловодське!K16+Білокуракинське!K16+Іванівське!K16+Кремінське!K16+Луганське!K16+Новоайдарське!K16+Сватівське!K16+Сєвєродонецьке!K16+Свердловське!K16+'Ст-Луганське'!K16+Старобільське!K16</f>
        <v>0</v>
      </c>
      <c r="L16" s="32">
        <f>Біловодське!L16+Білокуракинське!L16+Іванівське!L16+Кремінське!L16+Луганське!L16+Новоайдарське!L16+Сватівське!L16+Сєвєродонецьке!L16+Свердловське!L16+'Ст-Луганське'!L16+Старобільське!L16</f>
        <v>0</v>
      </c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32">
        <f>Біловодське!E17+Білокуракинське!E17+Іванівське!E17+Кремінське!E17+Луганське!E17+Новоайдарське!E17+Сватівське!E17+Сєвєродонецьке!E17+Свердловське!E17+'Ст-Луганське'!E17+Старобільське!E17</f>
        <v>0</v>
      </c>
      <c r="F17" s="32">
        <f>Біловодське!F17+Білокуракинське!F17+Іванівське!F17+Кремінське!F17+Луганське!F17+Новоайдарське!F17+Сватівське!F17+Сєвєродонецьке!F17+Свердловське!F17+'Ст-Луганське'!F17+Старобільське!F17</f>
        <v>0</v>
      </c>
      <c r="G17" s="32">
        <f>Біловодське!G17+Білокуракинське!G17+Іванівське!G17+Кремінське!G17+Луганське!G17+Новоайдарське!G17+Сватівське!G17+Сєвєродонецьке!G17+Свердловське!G17+'Ст-Луганське'!G17+Старобільське!G17</f>
        <v>0</v>
      </c>
      <c r="H17" s="32">
        <f>Біловодське!H17+Білокуракинське!H17+Іванівське!H17+Кремінське!H17+Луганське!H17+Новоайдарське!H17+Сватівське!H17+Сєвєродонецьке!H17+Свердловське!H17+'Ст-Луганське'!H17+Старобільське!H17</f>
        <v>0</v>
      </c>
      <c r="I17" s="32">
        <f>Біловодське!I17+Білокуракинське!I17+Іванівське!I17+Кремінське!I17+Луганське!I17+Новоайдарське!I17+Сватівське!I17+Сєвєродонецьке!I17+Свердловське!I17+'Ст-Луганське'!I17+Старобільське!I17</f>
        <v>0</v>
      </c>
      <c r="J17" s="32">
        <f>Біловодське!J17+Білокуракинське!J17+Іванівське!J17+Кремінське!J17+Луганське!J17+Новоайдарське!J17+Сватівське!J17+Сєвєродонецьке!J17+Свердловське!J17+'Ст-Луганське'!J17+Старобільське!J17</f>
        <v>0</v>
      </c>
      <c r="K17" s="32">
        <f>Біловодське!K17+Білокуракинське!K17+Іванівське!K17+Кремінське!K17+Луганське!K17+Новоайдарське!K17+Сватівське!K17+Сєвєродонецьке!K17+Свердловське!K17+'Ст-Луганське'!K17+Старобільське!K17</f>
        <v>0</v>
      </c>
      <c r="L17" s="32">
        <f>Біловодське!L17+Білокуракинське!L17+Іванівське!L17+Кремінське!L17+Луганське!L17+Новоайдарське!L17+Сватівське!L17+Сєвєродонецьке!L17+Свердловське!L17+'Ст-Луганське'!L17+Старобільське!L17</f>
        <v>0</v>
      </c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32">
        <f>Біловодське!E18+Білокуракинське!E18+Іванівське!E18+Кремінське!E18+Луганське!E18+Новоайдарське!E18+Сватівське!E18+Сєвєродонецьке!E18+Свердловське!E18+'Ст-Луганське'!E18+Старобільське!E18</f>
        <v>0</v>
      </c>
      <c r="F18" s="32">
        <f>Біловодське!F18+Білокуракинське!F18+Іванівське!F18+Кремінське!F18+Луганське!F18+Новоайдарське!F18+Сватівське!F18+Сєвєродонецьке!F18+Свердловське!F18+'Ст-Луганське'!F18+Старобільське!F18</f>
        <v>0</v>
      </c>
      <c r="G18" s="32">
        <f>Біловодське!G18+Білокуракинське!G18+Іванівське!G18+Кремінське!G18+Луганське!G18+Новоайдарське!G18+Сватівське!G18+Сєвєродонецьке!G18+Свердловське!G18+'Ст-Луганське'!G18+Старобільське!G18</f>
        <v>0</v>
      </c>
      <c r="H18" s="32">
        <f>Біловодське!H18+Білокуракинське!H18+Іванівське!H18+Кремінське!H18+Луганське!H18+Новоайдарське!H18+Сватівське!H18+Сєвєродонецьке!H18+Свердловське!H18+'Ст-Луганське'!H18+Старобільське!H18</f>
        <v>0</v>
      </c>
      <c r="I18" s="32">
        <f>Біловодське!I18+Білокуракинське!I18+Іванівське!I18+Кремінське!I18+Луганське!I18+Новоайдарське!I18+Сватівське!I18+Сєвєродонецьке!I18+Свердловське!I18+'Ст-Луганське'!I18+Старобільське!I18</f>
        <v>0</v>
      </c>
      <c r="J18" s="32">
        <f>Біловодське!J18+Білокуракинське!J18+Іванівське!J18+Кремінське!J18+Луганське!J18+Новоайдарське!J18+Сватівське!J18+Сєвєродонецьке!J18+Свердловське!J18+'Ст-Луганське'!J18+Старобільське!J18</f>
        <v>0</v>
      </c>
      <c r="K18" s="32">
        <f>Біловодське!K18+Білокуракинське!K18+Іванівське!K18+Кремінське!K18+Луганське!K18+Новоайдарське!K18+Сватівське!K18+Сєвєродонецьке!K18+Свердловське!K18+'Ст-Луганське'!K18+Старобільське!K18</f>
        <v>0</v>
      </c>
      <c r="L18" s="32">
        <f>Біловодське!L18+Білокуракинське!L18+Іванівське!L18+Кремінське!L18+Луганське!L18+Новоайдарське!L18+Сватівське!L18+Сєвєродонецьке!L18+Свердловське!L18+'Ст-Луганське'!L18+Старобільське!L18</f>
        <v>0</v>
      </c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32">
        <f>Біловодське!E19+Білокуракинське!E19+Іванівське!E19+Кремінське!E19+Луганське!E19+Новоайдарське!E19+Сватівське!E19+Сєвєродонецьке!E19+Свердловське!E19+'Ст-Луганське'!E19+Старобільське!E19</f>
        <v>0</v>
      </c>
      <c r="F19" s="32">
        <f>Біловодське!F19+Білокуракинське!F19+Іванівське!F19+Кремінське!F19+Луганське!F19+Новоайдарське!F19+Сватівське!F19+Сєвєродонецьке!F19+Свердловське!F19+'Ст-Луганське'!F19+Старобільське!F19</f>
        <v>0</v>
      </c>
      <c r="G19" s="32">
        <f>Біловодське!G19+Білокуракинське!G19+Іванівське!G19+Кремінське!G19+Луганське!G19+Новоайдарське!G19+Сватівське!G19+Сєвєродонецьке!G19+Свердловське!G19+'Ст-Луганське'!G19+Старобільське!G19</f>
        <v>0</v>
      </c>
      <c r="H19" s="32">
        <f>Біловодське!H19+Білокуракинське!H19+Іванівське!H19+Кремінське!H19+Луганське!H19+Новоайдарське!H19+Сватівське!H19+Сєвєродонецьке!H19+Свердловське!H19+'Ст-Луганське'!H19+Старобільське!H19</f>
        <v>0</v>
      </c>
      <c r="I19" s="32">
        <f>Біловодське!I19+Білокуракинське!I19+Іванівське!I19+Кремінське!I19+Луганське!I19+Новоайдарське!I19+Сватівське!I19+Сєвєродонецьке!I19+Свердловське!I19+'Ст-Луганське'!I19+Старобільське!I19</f>
        <v>0</v>
      </c>
      <c r="J19" s="32">
        <f>Біловодське!J19+Білокуракинське!J19+Іванівське!J19+Кремінське!J19+Луганське!J19+Новоайдарське!J19+Сватівське!J19+Сєвєродонецьке!J19+Свердловське!J19+'Ст-Луганське'!J19+Старобільське!J19</f>
        <v>0</v>
      </c>
      <c r="K19" s="32">
        <f>Біловодське!K19+Білокуракинське!K19+Іванівське!K19+Кремінське!K19+Луганське!K19+Новоайдарське!K19+Сватівське!K19+Сєвєродонецьке!K19+Свердловське!K19+'Ст-Луганське'!K19+Старобільське!K19</f>
        <v>0</v>
      </c>
      <c r="L19" s="32">
        <f>Біловодське!L19+Білокуракинське!L19+Іванівське!L19+Кремінське!L19+Луганське!L19+Новоайдарське!L19+Сватівське!L19+Сєвєродонецьке!L19+Свердловське!L19+'Ст-Луганське'!L19+Старобільське!L19</f>
        <v>0</v>
      </c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32">
        <f>Біловодське!E20+Білокуракинське!E20+Іванівське!E20+Кремінське!E20+Луганське!E20+Новоайдарське!E20+Сватівське!E20+Сєвєродонецьке!E20+Свердловське!E20+'Ст-Луганське'!E20+Старобільське!E20</f>
        <v>0</v>
      </c>
      <c r="F20" s="32">
        <f>Біловодське!F20+Білокуракинське!F20+Іванівське!F20+Кремінське!F20+Луганське!F20+Новоайдарське!F20+Сватівське!F20+Сєвєродонецьке!F20+Свердловське!F20+'Ст-Луганське'!F20+Старобільське!F20</f>
        <v>0</v>
      </c>
      <c r="G20" s="32">
        <f>Біловодське!G20+Білокуракинське!G20+Іванівське!G20+Кремінське!G20+Луганське!G20+Новоайдарське!G20+Сватівське!G20+Сєвєродонецьке!G20+Свердловське!G20+'Ст-Луганське'!G20+Старобільське!G20</f>
        <v>0</v>
      </c>
      <c r="H20" s="32">
        <f>Біловодське!H20+Білокуракинське!H20+Іванівське!H20+Кремінське!H20+Луганське!H20+Новоайдарське!H20+Сватівське!H20+Сєвєродонецьке!H20+Свердловське!H20+'Ст-Луганське'!H20+Старобільське!H20</f>
        <v>0</v>
      </c>
      <c r="I20" s="32">
        <f>Біловодське!I20+Білокуракинське!I20+Іванівське!I20+Кремінське!I20+Луганське!I20+Новоайдарське!I20+Сватівське!I20+Сєвєродонецьке!I20+Свердловське!I20+'Ст-Луганське'!I20+Старобільське!I20</f>
        <v>0</v>
      </c>
      <c r="J20" s="32">
        <f>Біловодське!J20+Білокуракинське!J20+Іванівське!J20+Кремінське!J20+Луганське!J20+Новоайдарське!J20+Сватівське!J20+Сєвєродонецьке!J20+Свердловське!J20+'Ст-Луганське'!J20+Старобільське!J20</f>
        <v>0</v>
      </c>
      <c r="K20" s="32">
        <f>Біловодське!K20+Білокуракинське!K20+Іванівське!K20+Кремінське!K20+Луганське!K20+Новоайдарське!K20+Сватівське!K20+Сєвєродонецьке!K20+Свердловське!K20+'Ст-Луганське'!K20+Старобільське!K20</f>
        <v>0</v>
      </c>
      <c r="L20" s="32">
        <f>Біловодське!L20+Білокуракинське!L20+Іванівське!L20+Кремінське!L20+Луганське!L20+Новоайдарське!L20+Сватівське!L20+Сєвєродонецьке!L20+Свердловське!L20+'Ст-Луганське'!L20+Старобільське!L20</f>
        <v>0</v>
      </c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32">
        <f>Біловодське!E21+Білокуракинське!E21+Іванівське!E21+Кремінське!E21+Луганське!E21+Новоайдарське!E21+Сватівське!E21+Сєвєродонецьке!E21+Свердловське!E21+'Ст-Луганське'!E21+Старобільське!E21</f>
        <v>0</v>
      </c>
      <c r="F21" s="32">
        <f>Біловодське!F21+Білокуракинське!F21+Іванівське!F21+Кремінське!F21+Луганське!F21+Новоайдарське!F21+Сватівське!F21+Сєвєродонецьке!F21+Свердловське!F21+'Ст-Луганське'!F21+Старобільське!F21</f>
        <v>0</v>
      </c>
      <c r="G21" s="32">
        <f>Біловодське!G21+Білокуракинське!G21+Іванівське!G21+Кремінське!G21+Луганське!G21+Новоайдарське!G21+Сватівське!G21+Сєвєродонецьке!G21+Свердловське!G21+'Ст-Луганське'!G21+Старобільське!G21</f>
        <v>0</v>
      </c>
      <c r="H21" s="32">
        <f>Біловодське!H21+Білокуракинське!H21+Іванівське!H21+Кремінське!H21+Луганське!H21+Новоайдарське!H21+Сватівське!H21+Сєвєродонецьке!H21+Свердловське!H21+'Ст-Луганське'!H21+Старобільське!H21</f>
        <v>0</v>
      </c>
      <c r="I21" s="32">
        <f>Біловодське!I21+Білокуракинське!I21+Іванівське!I21+Кремінське!I21+Луганське!I21+Новоайдарське!I21+Сватівське!I21+Сєвєродонецьке!I21+Свердловське!I21+'Ст-Луганське'!I21+Старобільське!I21</f>
        <v>0</v>
      </c>
      <c r="J21" s="32">
        <f>Біловодське!J21+Білокуракинське!J21+Іванівське!J21+Кремінське!J21+Луганське!J21+Новоайдарське!J21+Сватівське!J21+Сєвєродонецьке!J21+Свердловське!J21+'Ст-Луганське'!J21+Старобільське!J21</f>
        <v>0</v>
      </c>
      <c r="K21" s="32">
        <f>Біловодське!K21+Білокуракинське!K21+Іванівське!K21+Кремінське!K21+Луганське!K21+Новоайдарське!K21+Сватівське!K21+Сєвєродонецьке!K21+Свердловське!K21+'Ст-Луганське'!K21+Старобільське!K21</f>
        <v>0</v>
      </c>
      <c r="L21" s="32">
        <f>Біловодське!L21+Білокуракинське!L21+Іванівське!L21+Кремінське!L21+Луганське!L21+Новоайдарське!L21+Сватівське!L21+Сєвєродонецьке!L21+Свердловське!L21+'Ст-Луганське'!L21+Старобільське!L21</f>
        <v>0</v>
      </c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5</v>
      </c>
      <c r="E22" s="32">
        <f>Біловодське!E22+Білокуракинське!E22+Іванівське!E22+Кремінське!E22+Луганське!E22+Новоайдарське!E22+Сватівське!E22+Сєвєродонецьке!E22+Свердловське!E22+'Ст-Луганське'!E22+Старобільське!E22</f>
        <v>5</v>
      </c>
      <c r="F22" s="32">
        <f>Біловодське!F22+Білокуракинське!F22+Іванівське!F22+Кремінське!F22+Луганське!F22+Новоайдарське!F22+Сватівське!F22+Сєвєродонецьке!F22+Свердловське!F22+'Ст-Луганське'!F22+Старобільське!F22</f>
        <v>0</v>
      </c>
      <c r="G22" s="32">
        <f>Біловодське!G22+Білокуракинське!G22+Іванівське!G22+Кремінське!G22+Луганське!G22+Новоайдарське!G22+Сватівське!G22+Сєвєродонецьке!G22+Свердловське!G22+'Ст-Луганське'!G22+Старобільське!G22</f>
        <v>5</v>
      </c>
      <c r="H22" s="32">
        <f>Біловодське!H22+Білокуракинське!H22+Іванівське!H22+Кремінське!H22+Луганське!H22+Новоайдарське!H22+Сватівське!H22+Сєвєродонецьке!H22+Свердловське!H22+'Ст-Луганське'!H22+Старобільське!H22</f>
        <v>0</v>
      </c>
      <c r="I22" s="32">
        <f>Біловодське!I22+Білокуракинське!I22+Іванівське!I22+Кремінське!I22+Луганське!I22+Новоайдарське!I22+Сватівське!I22+Сєвєродонецьке!I22+Свердловське!I22+'Ст-Луганське'!I22+Старобільське!I22</f>
        <v>0</v>
      </c>
      <c r="J22" s="32">
        <f>Біловодське!J22+Білокуракинське!J22+Іванівське!J22+Кремінське!J22+Луганське!J22+Новоайдарське!J22+Сватівське!J22+Сєвєродонецьке!J22+Свердловське!J22+'Ст-Луганське'!J22+Старобільське!J22</f>
        <v>0</v>
      </c>
      <c r="K22" s="32">
        <f>Біловодське!K22+Білокуракинське!K22+Іванівське!K22+Кремінське!K22+Луганське!K22+Новоайдарське!K22+Сватівське!K22+Сєвєродонецьке!K22+Свердловське!K22+'Ст-Луганське'!K22+Старобільське!K22</f>
        <v>0</v>
      </c>
      <c r="L22" s="32">
        <f>Біловодське!L22+Білокуракинське!L22+Іванівське!L22+Кремінське!L22+Луганське!L22+Новоайдарське!L22+Сватівське!L22+Сєвєродонецьке!L22+Свердловське!L22+'Ст-Луганське'!L22+Старобільське!L22</f>
        <v>0</v>
      </c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50</v>
      </c>
      <c r="E23" s="32">
        <f>Біловодське!E23+Білокуракинське!E23+Іванівське!E23+Кремінське!E23+Луганське!E23+Новоайдарське!E23+Сватівське!E23+Сєвєродонецьке!E23+Свердловське!E23+'Ст-Луганське'!E23+Старобільське!E23</f>
        <v>50</v>
      </c>
      <c r="F23" s="32">
        <f>Біловодське!F23+Білокуракинське!F23+Іванівське!F23+Кремінське!F23+Луганське!F23+Новоайдарське!F23+Сватівське!F23+Сєвєродонецьке!F23+Свердловське!F23+'Ст-Луганське'!F23+Старобільське!F23</f>
        <v>0</v>
      </c>
      <c r="G23" s="32">
        <f>Біловодське!G23+Білокуракинське!G23+Іванівське!G23+Кремінське!G23+Луганське!G23+Новоайдарське!G23+Сватівське!G23+Сєвєродонецьке!G23+Свердловське!G23+'Ст-Луганське'!G23+Старобільське!G23</f>
        <v>0</v>
      </c>
      <c r="H23" s="32">
        <f>Біловодське!H23+Білокуракинське!H23+Іванівське!H23+Кремінське!H23+Луганське!H23+Новоайдарське!H23+Сватівське!H23+Сєвєродонецьке!H23+Свердловське!H23+'Ст-Луганське'!H23+Старобільське!H23</f>
        <v>0</v>
      </c>
      <c r="I23" s="32">
        <f>Біловодське!I23+Білокуракинське!I23+Іванівське!I23+Кремінське!I23+Луганське!I23+Новоайдарське!I23+Сватівське!I23+Сєвєродонецьке!I23+Свердловське!I23+'Ст-Луганське'!I23+Старобільське!I23</f>
        <v>0</v>
      </c>
      <c r="J23" s="32">
        <f>Біловодське!J23+Білокуракинське!J23+Іванівське!J23+Кремінське!J23+Луганське!J23+Новоайдарське!J23+Сватівське!J23+Сєвєродонецьке!J23+Свердловське!J23+'Ст-Луганське'!J23+Старобільське!J23</f>
        <v>0</v>
      </c>
      <c r="K23" s="32">
        <f>Біловодське!K23+Білокуракинське!K23+Іванівське!K23+Кремінське!K23+Луганське!K23+Новоайдарське!K23+Сватівське!K23+Сєвєродонецьке!K23+Свердловське!K23+'Ст-Луганське'!K23+Старобільське!K23</f>
        <v>50</v>
      </c>
      <c r="L23" s="32">
        <f>Біловодське!L23+Білокуракинське!L23+Іванівське!L23+Кремінське!L23+Луганське!L23+Новоайдарське!L23+Сватівське!L23+Сєвєродонецьке!L23+Свердловське!L23+'Ст-Луганське'!L23+Старобільське!L23</f>
        <v>50</v>
      </c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32">
        <f>Біловодське!E24+Білокуракинське!E24+Іванівське!E24+Кремінське!E24+Луганське!E24+Новоайдарське!E24+Сватівське!E24+Сєвєродонецьке!E24+Свердловське!E24+'Ст-Луганське'!E24+Старобільське!E24</f>
        <v>0</v>
      </c>
      <c r="F24" s="32">
        <f>Біловодське!F24+Білокуракинське!F24+Іванівське!F24+Кремінське!F24+Луганське!F24+Новоайдарське!F24+Сватівське!F24+Сєвєродонецьке!F24+Свердловське!F24+'Ст-Луганське'!F24+Старобільське!F24</f>
        <v>0</v>
      </c>
      <c r="G24" s="32">
        <f>Біловодське!G24+Білокуракинське!G24+Іванівське!G24+Кремінське!G24+Луганське!G24+Новоайдарське!G24+Сватівське!G24+Сєвєродонецьке!G24+Свердловське!G24+'Ст-Луганське'!G24+Старобільське!G24</f>
        <v>0</v>
      </c>
      <c r="H24" s="32">
        <f>Біловодське!H24+Білокуракинське!H24+Іванівське!H24+Кремінське!H24+Луганське!H24+Новоайдарське!H24+Сватівське!H24+Сєвєродонецьке!H24+Свердловське!H24+'Ст-Луганське'!H24+Старобільське!H24</f>
        <v>0</v>
      </c>
      <c r="I24" s="32">
        <f>Біловодське!I24+Білокуракинське!I24+Іванівське!I24+Кремінське!I24+Луганське!I24+Новоайдарське!I24+Сватівське!I24+Сєвєродонецьке!I24+Свердловське!I24+'Ст-Луганське'!I24+Старобільське!I24</f>
        <v>0</v>
      </c>
      <c r="J24" s="32">
        <f>Біловодське!J24+Білокуракинське!J24+Іванівське!J24+Кремінське!J24+Луганське!J24+Новоайдарське!J24+Сватівське!J24+Сєвєродонецьке!J24+Свердловське!J24+'Ст-Луганське'!J24+Старобільське!J24</f>
        <v>0</v>
      </c>
      <c r="K24" s="32">
        <f>Біловодське!K24+Білокуракинське!K24+Іванівське!K24+Кремінське!K24+Луганське!K24+Новоайдарське!K24+Сватівське!K24+Сєвєродонецьке!K24+Свердловське!K24+'Ст-Луганське'!K24+Старобільське!K24</f>
        <v>0</v>
      </c>
      <c r="L24" s="32">
        <f>Біловодське!L24+Білокуракинське!L24+Іванівське!L24+Кремінське!L24+Луганське!L24+Новоайдарське!L24+Сватівське!L24+Сєвєродонецьке!L24+Свердловське!L24+'Ст-Луганське'!L24+Старобільське!L24</f>
        <v>0</v>
      </c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32">
        <f>Біловодське!E25+Білокуракинське!E25+Іванівське!E25+Кремінське!E25+Луганське!E25+Новоайдарське!E25+Сватівське!E25+Сєвєродонецьке!E25+Свердловське!E25+'Ст-Луганське'!E25+Старобільське!E25</f>
        <v>0</v>
      </c>
      <c r="F25" s="32">
        <f>Біловодське!F25+Білокуракинське!F25+Іванівське!F25+Кремінське!F25+Луганське!F25+Новоайдарське!F25+Сватівське!F25+Сєвєродонецьке!F25+Свердловське!F25+'Ст-Луганське'!F25+Старобільське!F25</f>
        <v>0</v>
      </c>
      <c r="G25" s="32">
        <f>Біловодське!G25+Білокуракинське!G25+Іванівське!G25+Кремінське!G25+Луганське!G25+Новоайдарське!G25+Сватівське!G25+Сєвєродонецьке!G25+Свердловське!G25+'Ст-Луганське'!G25+Старобільське!G25</f>
        <v>0</v>
      </c>
      <c r="H25" s="32">
        <f>Біловодське!H25+Білокуракинське!H25+Іванівське!H25+Кремінське!H25+Луганське!H25+Новоайдарське!H25+Сватівське!H25+Сєвєродонецьке!H25+Свердловське!H25+'Ст-Луганське'!H25+Старобільське!H25</f>
        <v>0</v>
      </c>
      <c r="I25" s="32">
        <f>Біловодське!I25+Білокуракинське!I25+Іванівське!I25+Кремінське!I25+Луганське!I25+Новоайдарське!I25+Сватівське!I25+Сєвєродонецьке!I25+Свердловське!I25+'Ст-Луганське'!I25+Старобільське!I25</f>
        <v>0</v>
      </c>
      <c r="J25" s="32">
        <f>Біловодське!J25+Білокуракинське!J25+Іванівське!J25+Кремінське!J25+Луганське!J25+Новоайдарське!J25+Сватівське!J25+Сєвєродонецьке!J25+Свердловське!J25+'Ст-Луганське'!J25+Старобільське!J25</f>
        <v>0</v>
      </c>
      <c r="K25" s="32">
        <f>Біловодське!K25+Білокуракинське!K25+Іванівське!K25+Кремінське!K25+Луганське!K25+Новоайдарське!K25+Сватівське!K25+Сєвєродонецьке!K25+Свердловське!K25+'Ст-Луганське'!K25+Старобільське!K25</f>
        <v>0</v>
      </c>
      <c r="L25" s="32">
        <f>Біловодське!L25+Білокуракинське!L25+Іванівське!L25+Кремінське!L25+Луганське!L25+Новоайдарське!L25+Сватівське!L25+Сєвєродонецьке!L25+Свердловське!L25+'Ст-Луганське'!L25+Старобільське!L25</f>
        <v>0</v>
      </c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32">
        <f>Біловодське!E26+Білокуракинське!E26+Іванівське!E26+Кремінське!E26+Луганське!E26+Новоайдарське!E26+Сватівське!E26+Сєвєродонецьке!E26+Свердловське!E26+'Ст-Луганське'!E26+Старобільське!E26</f>
        <v>0</v>
      </c>
      <c r="F26" s="32">
        <f>Біловодське!F26+Білокуракинське!F26+Іванівське!F26+Кремінське!F26+Луганське!F26+Новоайдарське!F26+Сватівське!F26+Сєвєродонецьке!F26+Свердловське!F26+'Ст-Луганське'!F26+Старобільське!F26</f>
        <v>0</v>
      </c>
      <c r="G26" s="32">
        <f>Біловодське!G26+Білокуракинське!G26+Іванівське!G26+Кремінське!G26+Луганське!G26+Новоайдарське!G26+Сватівське!G26+Сєвєродонецьке!G26+Свердловське!G26+'Ст-Луганське'!G26+Старобільське!G26</f>
        <v>0</v>
      </c>
      <c r="H26" s="32">
        <f>Біловодське!H26+Білокуракинське!H26+Іванівське!H26+Кремінське!H26+Луганське!H26+Новоайдарське!H26+Сватівське!H26+Сєвєродонецьке!H26+Свердловське!H26+'Ст-Луганське'!H26+Старобільське!H26</f>
        <v>0</v>
      </c>
      <c r="I26" s="32">
        <f>Біловодське!I26+Білокуракинське!I26+Іванівське!I26+Кремінське!I26+Луганське!I26+Новоайдарське!I26+Сватівське!I26+Сєвєродонецьке!I26+Свердловське!I26+'Ст-Луганське'!I26+Старобільське!I26</f>
        <v>0</v>
      </c>
      <c r="J26" s="32">
        <f>Біловодське!J26+Білокуракинське!J26+Іванівське!J26+Кремінське!J26+Луганське!J26+Новоайдарське!J26+Сватівське!J26+Сєвєродонецьке!J26+Свердловське!J26+'Ст-Луганське'!J26+Старобільське!J26</f>
        <v>0</v>
      </c>
      <c r="K26" s="32">
        <f>Біловодське!K26+Білокуракинське!K26+Іванівське!K26+Кремінське!K26+Луганське!K26+Новоайдарське!K26+Сватівське!K26+Сєвєродонецьке!K26+Свердловське!K26+'Ст-Луганське'!K26+Старобільське!K26</f>
        <v>0</v>
      </c>
      <c r="L26" s="32">
        <f>Біловодське!L26+Білокуракинське!L26+Іванівське!L26+Кремінське!L26+Луганське!L26+Новоайдарське!L26+Сватівське!L26+Сєвєродонецьке!L26+Свердловське!L26+'Ст-Луганське'!L26+Старобільське!L26</f>
        <v>0</v>
      </c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32">
        <f>Біловодське!E27+Білокуракинське!E27+Іванівське!E27+Кремінське!E27+Луганське!E27+Новоайдарське!E27+Сватівське!E27+Сєвєродонецьке!E27+Свердловське!E27+'Ст-Луганське'!E27+Старобільське!E27</f>
        <v>0</v>
      </c>
      <c r="F27" s="32">
        <f>Біловодське!F27+Білокуракинське!F27+Іванівське!F27+Кремінське!F27+Луганське!F27+Новоайдарське!F27+Сватівське!F27+Сєвєродонецьке!F27+Свердловське!F27+'Ст-Луганське'!F27+Старобільське!F27</f>
        <v>0</v>
      </c>
      <c r="G27" s="32">
        <f>Біловодське!G27+Білокуракинське!G27+Іванівське!G27+Кремінське!G27+Луганське!G27+Новоайдарське!G27+Сватівське!G27+Сєвєродонецьке!G27+Свердловське!G27+'Ст-Луганське'!G27+Старобільське!G27</f>
        <v>0</v>
      </c>
      <c r="H27" s="32">
        <f>Біловодське!H27+Білокуракинське!H27+Іванівське!H27+Кремінське!H27+Луганське!H27+Новоайдарське!H27+Сватівське!H27+Сєвєродонецьке!H27+Свердловське!H27+'Ст-Луганське'!H27+Старобільське!H27</f>
        <v>0</v>
      </c>
      <c r="I27" s="32">
        <f>Біловодське!I27+Білокуракинське!I27+Іванівське!I27+Кремінське!I27+Луганське!I27+Новоайдарське!I27+Сватівське!I27+Сєвєродонецьке!I27+Свердловське!I27+'Ст-Луганське'!I27+Старобільське!I27</f>
        <v>0</v>
      </c>
      <c r="J27" s="32">
        <f>Біловодське!J27+Білокуракинське!J27+Іванівське!J27+Кремінське!J27+Луганське!J27+Новоайдарське!J27+Сватівське!J27+Сєвєродонецьке!J27+Свердловське!J27+'Ст-Луганське'!J27+Старобільське!J27</f>
        <v>0</v>
      </c>
      <c r="K27" s="32">
        <f>Біловодське!K27+Білокуракинське!K27+Іванівське!K27+Кремінське!K27+Луганське!K27+Новоайдарське!K27+Сватівське!K27+Сєвєродонецьке!K27+Свердловське!K27+'Ст-Луганське'!K27+Старобільське!K27</f>
        <v>0</v>
      </c>
      <c r="L27" s="32">
        <f>Біловодське!L27+Білокуракинське!L27+Іванівське!L27+Кремінське!L27+Луганське!L27+Новоайдарське!L27+Сватівське!L27+Сєвєродонецьке!L27+Свердловське!L27+'Ст-Луганське'!L27+Старобільське!L27</f>
        <v>0</v>
      </c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32">
        <f>Біловодське!E28+Білокуракинське!E28+Іванівське!E28+Кремінське!E28+Луганське!E28+Новоайдарське!E28+Сватівське!E28+Сєвєродонецьке!E28+Свердловське!E28+'Ст-Луганське'!E28+Старобільське!E28</f>
        <v>0</v>
      </c>
      <c r="F28" s="32">
        <f>Біловодське!F28+Білокуракинське!F28+Іванівське!F28+Кремінське!F28+Луганське!F28+Новоайдарське!F28+Сватівське!F28+Сєвєродонецьке!F28+Свердловське!F28+'Ст-Луганське'!F28+Старобільське!F28</f>
        <v>0</v>
      </c>
      <c r="G28" s="32">
        <f>Біловодське!G28+Білокуракинське!G28+Іванівське!G28+Кремінське!G28+Луганське!G28+Новоайдарське!G28+Сватівське!G28+Сєвєродонецьке!G28+Свердловське!G28+'Ст-Луганське'!G28+Старобільське!G28</f>
        <v>0</v>
      </c>
      <c r="H28" s="32">
        <f>Біловодське!H28+Білокуракинське!H28+Іванівське!H28+Кремінське!H28+Луганське!H28+Новоайдарське!H28+Сватівське!H28+Сєвєродонецьке!H28+Свердловське!H28+'Ст-Луганське'!H28+Старобільське!H28</f>
        <v>0</v>
      </c>
      <c r="I28" s="32">
        <f>Біловодське!I28+Білокуракинське!I28+Іванівське!I28+Кремінське!I28+Луганське!I28+Новоайдарське!I28+Сватівське!I28+Сєвєродонецьке!I28+Свердловське!I28+'Ст-Луганське'!I28+Старобільське!I28</f>
        <v>0</v>
      </c>
      <c r="J28" s="32">
        <f>Біловодське!J28+Білокуракинське!J28+Іванівське!J28+Кремінське!J28+Луганське!J28+Новоайдарське!J28+Сватівське!J28+Сєвєродонецьке!J28+Свердловське!J28+'Ст-Луганське'!J28+Старобільське!J28</f>
        <v>0</v>
      </c>
      <c r="K28" s="32">
        <f>Біловодське!K28+Білокуракинське!K28+Іванівське!K28+Кремінське!K28+Луганське!K28+Новоайдарське!K28+Сватівське!K28+Сєвєродонецьке!K28+Свердловське!K28+'Ст-Луганське'!K28+Старобільське!K28</f>
        <v>0</v>
      </c>
      <c r="L28" s="32">
        <f>Біловодське!L28+Білокуракинське!L28+Іванівське!L28+Кремінське!L28+Луганське!L28+Новоайдарське!L28+Сватівське!L28+Сєвєродонецьке!L28+Свердловське!L28+'Ст-Луганське'!L28+Старобільське!L28</f>
        <v>0</v>
      </c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32">
        <f>Біловодське!E29+Білокуракинське!E29+Іванівське!E29+Кремінське!E29+Луганське!E29+Новоайдарське!E29+Сватівське!E29+Сєвєродонецьке!E29+Свердловське!E29+'Ст-Луганське'!E29+Старобільське!E29</f>
        <v>0</v>
      </c>
      <c r="F29" s="32">
        <f>Біловодське!F29+Білокуракинське!F29+Іванівське!F29+Кремінське!F29+Луганське!F29+Новоайдарське!F29+Сватівське!F29+Сєвєродонецьке!F29+Свердловське!F29+'Ст-Луганське'!F29+Старобільське!F29</f>
        <v>0</v>
      </c>
      <c r="G29" s="32">
        <f>Біловодське!G29+Білокуракинське!G29+Іванівське!G29+Кремінське!G29+Луганське!G29+Новоайдарське!G29+Сватівське!G29+Сєвєродонецьке!G29+Свердловське!G29+'Ст-Луганське'!G29+Старобільське!G29</f>
        <v>0</v>
      </c>
      <c r="H29" s="32">
        <f>Біловодське!H29+Білокуракинське!H29+Іванівське!H29+Кремінське!H29+Луганське!H29+Новоайдарське!H29+Сватівське!H29+Сєвєродонецьке!H29+Свердловське!H29+'Ст-Луганське'!H29+Старобільське!H29</f>
        <v>0</v>
      </c>
      <c r="I29" s="32">
        <f>Біловодське!I29+Білокуракинське!I29+Іванівське!I29+Кремінське!I29+Луганське!I29+Новоайдарське!I29+Сватівське!I29+Сєвєродонецьке!I29+Свердловське!I29+'Ст-Луганське'!I29+Старобільське!I29</f>
        <v>0</v>
      </c>
      <c r="J29" s="32">
        <f>Біловодське!J29+Білокуракинське!J29+Іванівське!J29+Кремінське!J29+Луганське!J29+Новоайдарське!J29+Сватівське!J29+Сєвєродонецьке!J29+Свердловське!J29+'Ст-Луганське'!J29+Старобільське!J29</f>
        <v>0</v>
      </c>
      <c r="K29" s="32">
        <f>Біловодське!K29+Білокуракинське!K29+Іванівське!K29+Кремінське!K29+Луганське!K29+Новоайдарське!K29+Сватівське!K29+Сєвєродонецьке!K29+Свердловське!K29+'Ст-Луганське'!K29+Старобільське!K29</f>
        <v>0</v>
      </c>
      <c r="L29" s="32">
        <f>Біловодське!L29+Білокуракинське!L29+Іванівське!L29+Кремінське!L29+Луганське!L29+Новоайдарське!L29+Сватівське!L29+Сєвєродонецьке!L29+Свердловське!L29+'Ст-Луганське'!L29+Старобільське!L29</f>
        <v>0</v>
      </c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32">
        <f>Біловодське!E30+Білокуракинське!E30+Іванівське!E30+Кремінське!E30+Луганське!E30+Новоайдарське!E30+Сватівське!E30+Сєвєродонецьке!E30+Свердловське!E30+'Ст-Луганське'!E30+Старобільське!E30</f>
        <v>0</v>
      </c>
      <c r="F30" s="32">
        <f>Біловодське!F30+Білокуракинське!F30+Іванівське!F30+Кремінське!F30+Луганське!F30+Новоайдарське!F30+Сватівське!F30+Сєвєродонецьке!F30+Свердловське!F30+'Ст-Луганське'!F30+Старобільське!F30</f>
        <v>0</v>
      </c>
      <c r="G30" s="32">
        <f>Біловодське!G30+Білокуракинське!G30+Іванівське!G30+Кремінське!G30+Луганське!G30+Новоайдарське!G30+Сватівське!G30+Сєвєродонецьке!G30+Свердловське!G30+'Ст-Луганське'!G30+Старобільське!G30</f>
        <v>0</v>
      </c>
      <c r="H30" s="32">
        <f>Біловодське!H30+Білокуракинське!H30+Іванівське!H30+Кремінське!H30+Луганське!H30+Новоайдарське!H30+Сватівське!H30+Сєвєродонецьке!H30+Свердловське!H30+'Ст-Луганське'!H30+Старобільське!H30</f>
        <v>0</v>
      </c>
      <c r="I30" s="32">
        <f>Біловодське!I30+Білокуракинське!I30+Іванівське!I30+Кремінське!I30+Луганське!I30+Новоайдарське!I30+Сватівське!I30+Сєвєродонецьке!I30+Свердловське!I30+'Ст-Луганське'!I30+Старобільське!I30</f>
        <v>0</v>
      </c>
      <c r="J30" s="32">
        <f>Біловодське!J30+Білокуракинське!J30+Іванівське!J30+Кремінське!J30+Луганське!J30+Новоайдарське!J30+Сватівське!J30+Сєвєродонецьке!J30+Свердловське!J30+'Ст-Луганське'!J30+Старобільське!J30</f>
        <v>0</v>
      </c>
      <c r="K30" s="32">
        <f>Біловодське!K30+Білокуракинське!K30+Іванівське!K30+Кремінське!K30+Луганське!K30+Новоайдарське!K30+Сватівське!K30+Сєвєродонецьке!K30+Свердловське!K30+'Ст-Луганське'!K30+Старобільське!K30</f>
        <v>0</v>
      </c>
      <c r="L30" s="32">
        <f>Біловодське!L30+Білокуракинське!L30+Іванівське!L30+Кремінське!L30+Луганське!L30+Новоайдарське!L30+Сватівське!L30+Сєвєродонецьке!L30+Свердловське!L30+'Ст-Луганське'!L30+Старобільське!L30</f>
        <v>0</v>
      </c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32">
        <f>Біловодське!E31+Білокуракинське!E31+Іванівське!E31+Кремінське!E31+Луганське!E31+Новоайдарське!E31+Сватівське!E31+Сєвєродонецьке!E31+Свердловське!E31+'Ст-Луганське'!E31+Старобільське!E31</f>
        <v>0</v>
      </c>
      <c r="F31" s="32">
        <f>Біловодське!F31+Білокуракинське!F31+Іванівське!F31+Кремінське!F31+Луганське!F31+Новоайдарське!F31+Сватівське!F31+Сєвєродонецьке!F31+Свердловське!F31+'Ст-Луганське'!F31+Старобільське!F31</f>
        <v>0</v>
      </c>
      <c r="G31" s="32">
        <f>Біловодське!G31+Білокуракинське!G31+Іванівське!G31+Кремінське!G31+Луганське!G31+Новоайдарське!G31+Сватівське!G31+Сєвєродонецьке!G31+Свердловське!G31+'Ст-Луганське'!G31+Старобільське!G31</f>
        <v>0</v>
      </c>
      <c r="H31" s="32">
        <f>Біловодське!H31+Білокуракинське!H31+Іванівське!H31+Кремінське!H31+Луганське!H31+Новоайдарське!H31+Сватівське!H31+Сєвєродонецьке!H31+Свердловське!H31+'Ст-Луганське'!H31+Старобільське!H31</f>
        <v>0</v>
      </c>
      <c r="I31" s="32">
        <f>Біловодське!I31+Білокуракинське!I31+Іванівське!I31+Кремінське!I31+Луганське!I31+Новоайдарське!I31+Сватівське!I31+Сєвєродонецьке!I31+Свердловське!I31+'Ст-Луганське'!I31+Старобільське!I31</f>
        <v>0</v>
      </c>
      <c r="J31" s="32">
        <f>Біловодське!J31+Білокуракинське!J31+Іванівське!J31+Кремінське!J31+Луганське!J31+Новоайдарське!J31+Сватівське!J31+Сєвєродонецьке!J31+Свердловське!J31+'Ст-Луганське'!J31+Старобільське!J31</f>
        <v>0</v>
      </c>
      <c r="K31" s="32">
        <f>Біловодське!K31+Білокуракинське!K31+Іванівське!K31+Кремінське!K31+Луганське!K31+Новоайдарське!K31+Сватівське!K31+Сєвєродонецьке!K31+Свердловське!K31+'Ст-Луганське'!K31+Старобільське!K31</f>
        <v>0</v>
      </c>
      <c r="L31" s="32">
        <f>Біловодське!L31+Білокуракинське!L31+Іванівське!L31+Кремінське!L31+Луганське!L31+Новоайдарське!L31+Сватівське!L31+Сєвєродонецьке!L31+Свердловське!L31+'Ст-Луганське'!L31+Старобільське!L31</f>
        <v>0</v>
      </c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32">
        <f>Біловодське!E32+Білокуракинське!E32+Іванівське!E32+Кремінське!E32+Луганське!E32+Новоайдарське!E32+Сватівське!E32+Сєвєродонецьке!E32+Свердловське!E32+'Ст-Луганське'!E32+Старобільське!E32</f>
        <v>0</v>
      </c>
      <c r="F32" s="32">
        <f>Біловодське!F32+Білокуракинське!F32+Іванівське!F32+Кремінське!F32+Луганське!F32+Новоайдарське!F32+Сватівське!F32+Сєвєродонецьке!F32+Свердловське!F32+'Ст-Луганське'!F32+Старобільське!F32</f>
        <v>0</v>
      </c>
      <c r="G32" s="32">
        <f>Біловодське!G32+Білокуракинське!G32+Іванівське!G32+Кремінське!G32+Луганське!G32+Новоайдарське!G32+Сватівське!G32+Сєвєродонецьке!G32+Свердловське!G32+'Ст-Луганське'!G32+Старобільське!G32</f>
        <v>0</v>
      </c>
      <c r="H32" s="32">
        <f>Біловодське!H32+Білокуракинське!H32+Іванівське!H32+Кремінське!H32+Луганське!H32+Новоайдарське!H32+Сватівське!H32+Сєвєродонецьке!H32+Свердловське!H32+'Ст-Луганське'!H32+Старобільське!H32</f>
        <v>0</v>
      </c>
      <c r="I32" s="32">
        <f>Біловодське!I32+Білокуракинське!I32+Іванівське!I32+Кремінське!I32+Луганське!I32+Новоайдарське!I32+Сватівське!I32+Сєвєродонецьке!I32+Свердловське!I32+'Ст-Луганське'!I32+Старобільське!I32</f>
        <v>0</v>
      </c>
      <c r="J32" s="32">
        <f>Біловодське!J32+Білокуракинське!J32+Іванівське!J32+Кремінське!J32+Луганське!J32+Новоайдарське!J32+Сватівське!J32+Сєвєродонецьке!J32+Свердловське!J32+'Ст-Луганське'!J32+Старобільське!J32</f>
        <v>0</v>
      </c>
      <c r="K32" s="32">
        <f>Біловодське!K32+Білокуракинське!K32+Іванівське!K32+Кремінське!K32+Луганське!K32+Новоайдарське!K32+Сватівське!K32+Сєвєродонецьке!K32+Свердловське!K32+'Ст-Луганське'!K32+Старобільське!K32</f>
        <v>0</v>
      </c>
      <c r="L32" s="32">
        <f>Біловодське!L32+Білокуракинське!L32+Іванівське!L32+Кремінське!L32+Луганське!L32+Новоайдарське!L32+Сватівське!L32+Сєвєродонецьке!L32+Свердловське!L32+'Ст-Луганське'!L32+Старобільське!L32</f>
        <v>0</v>
      </c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32">
        <f>Біловодське!E33+Білокуракинське!E33+Іванівське!E33+Кремінське!E33+Луганське!E33+Новоайдарське!E33+Сватівське!E33+Сєвєродонецьке!E33+Свердловське!E33+'Ст-Луганське'!E33+Старобільське!E33</f>
        <v>0</v>
      </c>
      <c r="F33" s="32">
        <f>Біловодське!F33+Білокуракинське!F33+Іванівське!F33+Кремінське!F33+Луганське!F33+Новоайдарське!F33+Сватівське!F33+Сєвєродонецьке!F33+Свердловське!F33+'Ст-Луганське'!F33+Старобільське!F33</f>
        <v>0</v>
      </c>
      <c r="G33" s="32">
        <f>Біловодське!G33+Білокуракинське!G33+Іванівське!G33+Кремінське!G33+Луганське!G33+Новоайдарське!G33+Сватівське!G33+Сєвєродонецьке!G33+Свердловське!G33+'Ст-Луганське'!G33+Старобільське!G33</f>
        <v>0</v>
      </c>
      <c r="H33" s="32">
        <f>Біловодське!H33+Білокуракинське!H33+Іванівське!H33+Кремінське!H33+Луганське!H33+Новоайдарське!H33+Сватівське!H33+Сєвєродонецьке!H33+Свердловське!H33+'Ст-Луганське'!H33+Старобільське!H33</f>
        <v>0</v>
      </c>
      <c r="I33" s="32">
        <f>Біловодське!I33+Білокуракинське!I33+Іванівське!I33+Кремінське!I33+Луганське!I33+Новоайдарське!I33+Сватівське!I33+Сєвєродонецьке!I33+Свердловське!I33+'Ст-Луганське'!I33+Старобільське!I33</f>
        <v>0</v>
      </c>
      <c r="J33" s="32">
        <f>Біловодське!J33+Білокуракинське!J33+Іванівське!J33+Кремінське!J33+Луганське!J33+Новоайдарське!J33+Сватівське!J33+Сєвєродонецьке!J33+Свердловське!J33+'Ст-Луганське'!J33+Старобільське!J33</f>
        <v>0</v>
      </c>
      <c r="K33" s="32">
        <f>Біловодське!K33+Білокуракинське!K33+Іванівське!K33+Кремінське!K33+Луганське!K33+Новоайдарське!K33+Сватівське!K33+Сєвєродонецьке!K33+Свердловське!K33+'Ст-Луганське'!K33+Старобільське!K33</f>
        <v>0</v>
      </c>
      <c r="L33" s="32">
        <f>Біловодське!L33+Білокуракинське!L33+Іванівське!L33+Кремінське!L33+Луганське!L33+Новоайдарське!L33+Сватівське!L33+Сєвєродонецьке!L33+Свердловське!L33+'Ст-Луганське'!L33+Старобільське!L33</f>
        <v>0</v>
      </c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32">
        <f>Біловодське!E34+Білокуракинське!E34+Іванівське!E34+Кремінське!E34+Луганське!E34+Новоайдарське!E34+Сватівське!E34+Сєвєродонецьке!E34+Свердловське!E34+'Ст-Луганське'!E34+Старобільське!E34</f>
        <v>0</v>
      </c>
      <c r="F34" s="32">
        <f>Біловодське!F34+Білокуракинське!F34+Іванівське!F34+Кремінське!F34+Луганське!F34+Новоайдарське!F34+Сватівське!F34+Сєвєродонецьке!F34+Свердловське!F34+'Ст-Луганське'!F34+Старобільське!F34</f>
        <v>0</v>
      </c>
      <c r="G34" s="32">
        <f>Біловодське!G34+Білокуракинське!G34+Іванівське!G34+Кремінське!G34+Луганське!G34+Новоайдарське!G34+Сватівське!G34+Сєвєродонецьке!G34+Свердловське!G34+'Ст-Луганське'!G34+Старобільське!G34</f>
        <v>0</v>
      </c>
      <c r="H34" s="32">
        <f>Біловодське!H34+Білокуракинське!H34+Іванівське!H34+Кремінське!H34+Луганське!H34+Новоайдарське!H34+Сватівське!H34+Сєвєродонецьке!H34+Свердловське!H34+'Ст-Луганське'!H34+Старобільське!H34</f>
        <v>0</v>
      </c>
      <c r="I34" s="32">
        <f>Біловодське!I34+Білокуракинське!I34+Іванівське!I34+Кремінське!I34+Луганське!I34+Новоайдарське!I34+Сватівське!I34+Сєвєродонецьке!I34+Свердловське!I34+'Ст-Луганське'!I34+Старобільське!I34</f>
        <v>0</v>
      </c>
      <c r="J34" s="32">
        <f>Біловодське!J34+Білокуракинське!J34+Іванівське!J34+Кремінське!J34+Луганське!J34+Новоайдарське!J34+Сватівське!J34+Сєвєродонецьке!J34+Свердловське!J34+'Ст-Луганське'!J34+Старобільське!J34</f>
        <v>0</v>
      </c>
      <c r="K34" s="32">
        <f>Біловодське!K34+Білокуракинське!K34+Іванівське!K34+Кремінське!K34+Луганське!K34+Новоайдарське!K34+Сватівське!K34+Сєвєродонецьке!K34+Свердловське!K34+'Ст-Луганське'!K34+Старобільське!K34</f>
        <v>0</v>
      </c>
      <c r="L34" s="32">
        <f>Біловодське!L34+Білокуракинське!L34+Іванівське!L34+Кремінське!L34+Луганське!L34+Новоайдарське!L34+Сватівське!L34+Сєвєродонецьке!L34+Свердловське!L34+'Ст-Луганське'!L34+Старобільське!L34</f>
        <v>0</v>
      </c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32">
        <f>Біловодське!E35+Білокуракинське!E35+Іванівське!E35+Кремінське!E35+Луганське!E35+Новоайдарське!E35+Сватівське!E35+Сєвєродонецьке!E35+Свердловське!E35+'Ст-Луганське'!E35+Старобільське!E35</f>
        <v>0</v>
      </c>
      <c r="F35" s="32">
        <f>Біловодське!F35+Білокуракинське!F35+Іванівське!F35+Кремінське!F35+Луганське!F35+Новоайдарське!F35+Сватівське!F35+Сєвєродонецьке!F35+Свердловське!F35+'Ст-Луганське'!F35+Старобільське!F35</f>
        <v>0</v>
      </c>
      <c r="G35" s="32">
        <f>Біловодське!G35+Білокуракинське!G35+Іванівське!G35+Кремінське!G35+Луганське!G35+Новоайдарське!G35+Сватівське!G35+Сєвєродонецьке!G35+Свердловське!G35+'Ст-Луганське'!G35+Старобільське!G35</f>
        <v>0</v>
      </c>
      <c r="H35" s="32">
        <f>Біловодське!H35+Білокуракинське!H35+Іванівське!H35+Кремінське!H35+Луганське!H35+Новоайдарське!H35+Сватівське!H35+Сєвєродонецьке!H35+Свердловське!H35+'Ст-Луганське'!H35+Старобільське!H35</f>
        <v>0</v>
      </c>
      <c r="I35" s="32">
        <f>Біловодське!I35+Білокуракинське!I35+Іванівське!I35+Кремінське!I35+Луганське!I35+Новоайдарське!I35+Сватівське!I35+Сєвєродонецьке!I35+Свердловське!I35+'Ст-Луганське'!I35+Старобільське!I35</f>
        <v>0</v>
      </c>
      <c r="J35" s="32">
        <f>Біловодське!J35+Білокуракинське!J35+Іванівське!J35+Кремінське!J35+Луганське!J35+Новоайдарське!J35+Сватівське!J35+Сєвєродонецьке!J35+Свердловське!J35+'Ст-Луганське'!J35+Старобільське!J35</f>
        <v>0</v>
      </c>
      <c r="K35" s="32">
        <f>Біловодське!K35+Білокуракинське!K35+Іванівське!K35+Кремінське!K35+Луганське!K35+Новоайдарське!K35+Сватівське!K35+Сєвєродонецьке!K35+Свердловське!K35+'Ст-Луганське'!K35+Старобільське!K35</f>
        <v>0</v>
      </c>
      <c r="L35" s="32">
        <f>Біловодське!L35+Білокуракинське!L35+Іванівське!L35+Кремінське!L35+Луганське!L35+Новоайдарське!L35+Сватівське!L35+Сєвєродонецьке!L35+Свердловське!L35+'Ст-Луганське'!L35+Старобільське!L35</f>
        <v>0</v>
      </c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32">
        <f>Біловодське!E36+Білокуракинське!E36+Іванівське!E36+Кремінське!E36+Луганське!E36+Новоайдарське!E36+Сватівське!E36+Сєвєродонецьке!E36+Свердловське!E36+'Ст-Луганське'!E36+Старобільське!E36</f>
        <v>0</v>
      </c>
      <c r="F36" s="32">
        <f>Біловодське!F36+Білокуракинське!F36+Іванівське!F36+Кремінське!F36+Луганське!F36+Новоайдарське!F36+Сватівське!F36+Сєвєродонецьке!F36+Свердловське!F36+'Ст-Луганське'!F36+Старобільське!F36</f>
        <v>0</v>
      </c>
      <c r="G36" s="32">
        <f>Біловодське!G36+Білокуракинське!G36+Іванівське!G36+Кремінське!G36+Луганське!G36+Новоайдарське!G36+Сватівське!G36+Сєвєродонецьке!G36+Свердловське!G36+'Ст-Луганське'!G36+Старобільське!G36</f>
        <v>0</v>
      </c>
      <c r="H36" s="32">
        <f>Біловодське!H36+Білокуракинське!H36+Іванівське!H36+Кремінське!H36+Луганське!H36+Новоайдарське!H36+Сватівське!H36+Сєвєродонецьке!H36+Свердловське!H36+'Ст-Луганське'!H36+Старобільське!H36</f>
        <v>0</v>
      </c>
      <c r="I36" s="32">
        <f>Біловодське!I36+Білокуракинське!I36+Іванівське!I36+Кремінське!I36+Луганське!I36+Новоайдарське!I36+Сватівське!I36+Сєвєродонецьке!I36+Свердловське!I36+'Ст-Луганське'!I36+Старобільське!I36</f>
        <v>0</v>
      </c>
      <c r="J36" s="32">
        <f>Біловодське!J36+Білокуракинське!J36+Іванівське!J36+Кремінське!J36+Луганське!J36+Новоайдарське!J36+Сватівське!J36+Сєвєродонецьке!J36+Свердловське!J36+'Ст-Луганське'!J36+Старобільське!J36</f>
        <v>0</v>
      </c>
      <c r="K36" s="32">
        <f>Біловодське!K36+Білокуракинське!K36+Іванівське!K36+Кремінське!K36+Луганське!K36+Новоайдарське!K36+Сватівське!K36+Сєвєродонецьке!K36+Свердловське!K36+'Ст-Луганське'!K36+Старобільське!K36</f>
        <v>0</v>
      </c>
      <c r="L36" s="32">
        <f>Біловодське!L36+Білокуракинське!L36+Іванівське!L36+Кремінське!L36+Луганське!L36+Новоайдарське!L36+Сватівське!L36+Сєвєродонецьке!L36+Свердловське!L36+'Ст-Луганське'!L36+Старобільське!L36</f>
        <v>0</v>
      </c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32">
        <f>Біловодське!E37+Білокуракинське!E37+Іванівське!E37+Кремінське!E37+Луганське!E37+Новоайдарське!E37+Сватівське!E37+Сєвєродонецьке!E37+Свердловське!E37+'Ст-Луганське'!E37+Старобільське!E37</f>
        <v>0</v>
      </c>
      <c r="F37" s="32">
        <f>Біловодське!F37+Білокуракинське!F37+Іванівське!F37+Кремінське!F37+Луганське!F37+Новоайдарське!F37+Сватівське!F37+Сєвєродонецьке!F37+Свердловське!F37+'Ст-Луганське'!F37+Старобільське!F37</f>
        <v>0</v>
      </c>
      <c r="G37" s="32">
        <f>Біловодське!G37+Білокуракинське!G37+Іванівське!G37+Кремінське!G37+Луганське!G37+Новоайдарське!G37+Сватівське!G37+Сєвєродонецьке!G37+Свердловське!G37+'Ст-Луганське'!G37+Старобільське!G37</f>
        <v>0</v>
      </c>
      <c r="H37" s="32">
        <f>Біловодське!H37+Білокуракинське!H37+Іванівське!H37+Кремінське!H37+Луганське!H37+Новоайдарське!H37+Сватівське!H37+Сєвєродонецьке!H37+Свердловське!H37+'Ст-Луганське'!H37+Старобільське!H37</f>
        <v>0</v>
      </c>
      <c r="I37" s="32">
        <f>Біловодське!I37+Білокуракинське!I37+Іванівське!I37+Кремінське!I37+Луганське!I37+Новоайдарське!I37+Сватівське!I37+Сєвєродонецьке!I37+Свердловське!I37+'Ст-Луганське'!I37+Старобільське!I37</f>
        <v>0</v>
      </c>
      <c r="J37" s="32">
        <f>Біловодське!J37+Білокуракинське!J37+Іванівське!J37+Кремінське!J37+Луганське!J37+Новоайдарське!J37+Сватівське!J37+Сєвєродонецьке!J37+Свердловське!J37+'Ст-Луганське'!J37+Старобільське!J37</f>
        <v>0</v>
      </c>
      <c r="K37" s="32">
        <f>Біловодське!K37+Білокуракинське!K37+Іванівське!K37+Кремінське!K37+Луганське!K37+Новоайдарське!K37+Сватівське!K37+Сєвєродонецьке!K37+Свердловське!K37+'Ст-Луганське'!K37+Старобільське!K37</f>
        <v>0</v>
      </c>
      <c r="L37" s="32">
        <f>Біловодське!L37+Білокуракинське!L37+Іванівське!L37+Кремінське!L37+Луганське!L37+Новоайдарське!L37+Сватівське!L37+Сєвєродонецьке!L37+Свердловське!L37+'Ст-Луганське'!L37+Старобільське!L37</f>
        <v>0</v>
      </c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32">
        <f>Біловодське!E38+Білокуракинське!E38+Іванівське!E38+Кремінське!E38+Луганське!E38+Новоайдарське!E38+Сватівське!E38+Сєвєродонецьке!E38+Свердловське!E38+'Ст-Луганське'!E38+Старобільське!E38</f>
        <v>0</v>
      </c>
      <c r="F38" s="32">
        <f>Біловодське!F38+Білокуракинське!F38+Іванівське!F38+Кремінське!F38+Луганське!F38+Новоайдарське!F38+Сватівське!F38+Сєвєродонецьке!F38+Свердловське!F38+'Ст-Луганське'!F38+Старобільське!F38</f>
        <v>0</v>
      </c>
      <c r="G38" s="32">
        <f>Біловодське!G38+Білокуракинське!G38+Іванівське!G38+Кремінське!G38+Луганське!G38+Новоайдарське!G38+Сватівське!G38+Сєвєродонецьке!G38+Свердловське!G38+'Ст-Луганське'!G38+Старобільське!G38</f>
        <v>0</v>
      </c>
      <c r="H38" s="32">
        <f>Біловодське!H38+Білокуракинське!H38+Іванівське!H38+Кремінське!H38+Луганське!H38+Новоайдарське!H38+Сватівське!H38+Сєвєродонецьке!H38+Свердловське!H38+'Ст-Луганське'!H38+Старобільське!H38</f>
        <v>0</v>
      </c>
      <c r="I38" s="32">
        <f>Біловодське!I38+Білокуракинське!I38+Іванівське!I38+Кремінське!I38+Луганське!I38+Новоайдарське!I38+Сватівське!I38+Сєвєродонецьке!I38+Свердловське!I38+'Ст-Луганське'!I38+Старобільське!I38</f>
        <v>0</v>
      </c>
      <c r="J38" s="32">
        <f>Біловодське!J38+Білокуракинське!J38+Іванівське!J38+Кремінське!J38+Луганське!J38+Новоайдарське!J38+Сватівське!J38+Сєвєродонецьке!J38+Свердловське!J38+'Ст-Луганське'!J38+Старобільське!J38</f>
        <v>0</v>
      </c>
      <c r="K38" s="32">
        <f>Біловодське!K38+Білокуракинське!K38+Іванівське!K38+Кремінське!K38+Луганське!K38+Новоайдарське!K38+Сватівське!K38+Сєвєродонецьке!K38+Свердловське!K38+'Ст-Луганське'!K38+Старобільське!K38</f>
        <v>0</v>
      </c>
      <c r="L38" s="32">
        <f>Біловодське!L38+Білокуракинське!L38+Іванівське!L38+Кремінське!L38+Луганське!L38+Новоайдарське!L38+Сватівське!L38+Сєвєродонецьке!L38+Свердловське!L38+'Ст-Луганське'!L38+Старобільське!L38</f>
        <v>0</v>
      </c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32">
        <f>Біловодське!E39+Білокуракинське!E39+Іванівське!E39+Кремінське!E39+Луганське!E39+Новоайдарське!E39+Сватівське!E39+Сєвєродонецьке!E39+Свердловське!E39+'Ст-Луганське'!E39+Старобільське!E39</f>
        <v>0</v>
      </c>
      <c r="F39" s="32">
        <f>Біловодське!F39+Білокуракинське!F39+Іванівське!F39+Кремінське!F39+Луганське!F39+Новоайдарське!F39+Сватівське!F39+Сєвєродонецьке!F39+Свердловське!F39+'Ст-Луганське'!F39+Старобільське!F39</f>
        <v>0</v>
      </c>
      <c r="G39" s="32">
        <f>Біловодське!G39+Білокуракинське!G39+Іванівське!G39+Кремінське!G39+Луганське!G39+Новоайдарське!G39+Сватівське!G39+Сєвєродонецьке!G39+Свердловське!G39+'Ст-Луганське'!G39+Старобільське!G39</f>
        <v>0</v>
      </c>
      <c r="H39" s="32">
        <f>Біловодське!H39+Білокуракинське!H39+Іванівське!H39+Кремінське!H39+Луганське!H39+Новоайдарське!H39+Сватівське!H39+Сєвєродонецьке!H39+Свердловське!H39+'Ст-Луганське'!H39+Старобільське!H39</f>
        <v>0</v>
      </c>
      <c r="I39" s="32">
        <f>Біловодське!I39+Білокуракинське!I39+Іванівське!I39+Кремінське!I39+Луганське!I39+Новоайдарське!I39+Сватівське!I39+Сєвєродонецьке!I39+Свердловське!I39+'Ст-Луганське'!I39+Старобільське!I39</f>
        <v>0</v>
      </c>
      <c r="J39" s="32">
        <f>Біловодське!J39+Білокуракинське!J39+Іванівське!J39+Кремінське!J39+Луганське!J39+Новоайдарське!J39+Сватівське!J39+Сєвєродонецьке!J39+Свердловське!J39+'Ст-Луганське'!J39+Старобільське!J39</f>
        <v>0</v>
      </c>
      <c r="K39" s="32">
        <f>Біловодське!K39+Білокуракинське!K39+Іванівське!K39+Кремінське!K39+Луганське!K39+Новоайдарське!K39+Сватівське!K39+Сєвєродонецьке!K39+Свердловське!K39+'Ст-Луганське'!K39+Старобільське!K39</f>
        <v>0</v>
      </c>
      <c r="L39" s="32">
        <f>Біловодське!L39+Білокуракинське!L39+Іванівське!L39+Кремінське!L39+Луганське!L39+Новоайдарське!L39+Сватівське!L39+Сєвєродонецьке!L39+Свердловське!L39+'Ст-Луганське'!L39+Старобільське!L39</f>
        <v>0</v>
      </c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32">
        <f>Біловодське!E40+Білокуракинське!E40+Іванівське!E40+Кремінське!E40+Луганське!E40+Новоайдарське!E40+Сватівське!E40+Сєвєродонецьке!E40+Свердловське!E40+'Ст-Луганське'!E40+Старобільське!E40</f>
        <v>0</v>
      </c>
      <c r="F40" s="32">
        <f>Біловодське!F40+Білокуракинське!F40+Іванівське!F40+Кремінське!F40+Луганське!F40+Новоайдарське!F40+Сватівське!F40+Сєвєродонецьке!F40+Свердловське!F40+'Ст-Луганське'!F40+Старобільське!F40</f>
        <v>0</v>
      </c>
      <c r="G40" s="32">
        <f>Біловодське!G40+Білокуракинське!G40+Іванівське!G40+Кремінське!G40+Луганське!G40+Новоайдарське!G40+Сватівське!G40+Сєвєродонецьке!G40+Свердловське!G40+'Ст-Луганське'!G40+Старобільське!G40</f>
        <v>0</v>
      </c>
      <c r="H40" s="32">
        <f>Біловодське!H40+Білокуракинське!H40+Іванівське!H40+Кремінське!H40+Луганське!H40+Новоайдарське!H40+Сватівське!H40+Сєвєродонецьке!H40+Свердловське!H40+'Ст-Луганське'!H40+Старобільське!H40</f>
        <v>0</v>
      </c>
      <c r="I40" s="32">
        <f>Біловодське!I40+Білокуракинське!I40+Іванівське!I40+Кремінське!I40+Луганське!I40+Новоайдарське!I40+Сватівське!I40+Сєвєродонецьке!I40+Свердловське!I40+'Ст-Луганське'!I40+Старобільське!I40</f>
        <v>0</v>
      </c>
      <c r="J40" s="32">
        <f>Біловодське!J40+Білокуракинське!J40+Іванівське!J40+Кремінське!J40+Луганське!J40+Новоайдарське!J40+Сватівське!J40+Сєвєродонецьке!J40+Свердловське!J40+'Ст-Луганське'!J40+Старобільське!J40</f>
        <v>0</v>
      </c>
      <c r="K40" s="32">
        <f>Біловодське!K40+Білокуракинське!K40+Іванівське!K40+Кремінське!K40+Луганське!K40+Новоайдарське!K40+Сватівське!K40+Сєвєродонецьке!K40+Свердловське!K40+'Ст-Луганське'!K40+Старобільське!K40</f>
        <v>0</v>
      </c>
      <c r="L40" s="32">
        <f>Біловодське!L40+Білокуракинське!L40+Іванівське!L40+Кремінське!L40+Луганське!L40+Новоайдарське!L40+Сватівське!L40+Сєвєродонецьке!L40+Свердловське!L40+'Ст-Луганське'!L40+Старобільське!L40</f>
        <v>0</v>
      </c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32">
        <f>Біловодське!E41+Білокуракинське!E41+Іванівське!E41+Кремінське!E41+Луганське!E41+Новоайдарське!E41+Сватівське!E41+Сєвєродонецьке!E41+Свердловське!E41+'Ст-Луганське'!E41+Старобільське!E41</f>
        <v>0</v>
      </c>
      <c r="F41" s="32">
        <f>Біловодське!F41+Білокуракинське!F41+Іванівське!F41+Кремінське!F41+Луганське!F41+Новоайдарське!F41+Сватівське!F41+Сєвєродонецьке!F41+Свердловське!F41+'Ст-Луганське'!F41+Старобільське!F41</f>
        <v>0</v>
      </c>
      <c r="G41" s="32">
        <f>Біловодське!G41+Білокуракинське!G41+Іванівське!G41+Кремінське!G41+Луганське!G41+Новоайдарське!G41+Сватівське!G41+Сєвєродонецьке!G41+Свердловське!G41+'Ст-Луганське'!G41+Старобільське!G41</f>
        <v>0</v>
      </c>
      <c r="H41" s="32">
        <f>Біловодське!H41+Білокуракинське!H41+Іванівське!H41+Кремінське!H41+Луганське!H41+Новоайдарське!H41+Сватівське!H41+Сєвєродонецьке!H41+Свердловське!H41+'Ст-Луганське'!H41+Старобільське!H41</f>
        <v>0</v>
      </c>
      <c r="I41" s="32">
        <f>Біловодське!I41+Білокуракинське!I41+Іванівське!I41+Кремінське!I41+Луганське!I41+Новоайдарське!I41+Сватівське!I41+Сєвєродонецьке!I41+Свердловське!I41+'Ст-Луганське'!I41+Старобільське!I41</f>
        <v>0</v>
      </c>
      <c r="J41" s="32">
        <f>Біловодське!J41+Білокуракинське!J41+Іванівське!J41+Кремінське!J41+Луганське!J41+Новоайдарське!J41+Сватівське!J41+Сєвєродонецьке!J41+Свердловське!J41+'Ст-Луганське'!J41+Старобільське!J41</f>
        <v>0</v>
      </c>
      <c r="K41" s="32">
        <f>Біловодське!K41+Білокуракинське!K41+Іванівське!K41+Кремінське!K41+Луганське!K41+Новоайдарське!K41+Сватівське!K41+Сєвєродонецьке!K41+Свердловське!K41+'Ст-Луганське'!K41+Старобільське!K41</f>
        <v>0</v>
      </c>
      <c r="L41" s="32">
        <f>Біловодське!L41+Білокуракинське!L41+Іванівське!L41+Кремінське!L41+Луганське!L41+Новоайдарське!L41+Сватівське!L41+Сєвєродонецьке!L41+Свердловське!L41+'Ст-Луганське'!L41+Старобільське!L41</f>
        <v>0</v>
      </c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32">
        <f>Біловодське!E42+Білокуракинське!E42+Іванівське!E42+Кремінське!E42+Луганське!E42+Новоайдарське!E42+Сватівське!E42+Сєвєродонецьке!E42+Свердловське!E42+'Ст-Луганське'!E42+Старобільське!E42</f>
        <v>0</v>
      </c>
      <c r="F42" s="32">
        <f>Біловодське!F42+Білокуракинське!F42+Іванівське!F42+Кремінське!F42+Луганське!F42+Новоайдарське!F42+Сватівське!F42+Сєвєродонецьке!F42+Свердловське!F42+'Ст-Луганське'!F42+Старобільське!F42</f>
        <v>0</v>
      </c>
      <c r="G42" s="32">
        <f>Біловодське!G42+Білокуракинське!G42+Іванівське!G42+Кремінське!G42+Луганське!G42+Новоайдарське!G42+Сватівське!G42+Сєвєродонецьке!G42+Свердловське!G42+'Ст-Луганське'!G42+Старобільське!G42</f>
        <v>0</v>
      </c>
      <c r="H42" s="32">
        <f>Біловодське!H42+Білокуракинське!H42+Іванівське!H42+Кремінське!H42+Луганське!H42+Новоайдарське!H42+Сватівське!H42+Сєвєродонецьке!H42+Свердловське!H42+'Ст-Луганське'!H42+Старобільське!H42</f>
        <v>0</v>
      </c>
      <c r="I42" s="32">
        <f>Біловодське!I42+Білокуракинське!I42+Іванівське!I42+Кремінське!I42+Луганське!I42+Новоайдарське!I42+Сватівське!I42+Сєвєродонецьке!I42+Свердловське!I42+'Ст-Луганське'!I42+Старобільське!I42</f>
        <v>0</v>
      </c>
      <c r="J42" s="32">
        <f>Біловодське!J42+Білокуракинське!J42+Іванівське!J42+Кремінське!J42+Луганське!J42+Новоайдарське!J42+Сватівське!J42+Сєвєродонецьке!J42+Свердловське!J42+'Ст-Луганське'!J42+Старобільське!J42</f>
        <v>0</v>
      </c>
      <c r="K42" s="32">
        <f>Біловодське!K42+Білокуракинське!K42+Іванівське!K42+Кремінське!K42+Луганське!K42+Новоайдарське!K42+Сватівське!K42+Сєвєродонецьке!K42+Свердловське!K42+'Ст-Луганське'!K42+Старобільське!K42</f>
        <v>0</v>
      </c>
      <c r="L42" s="32">
        <f>Біловодське!L42+Білокуракинське!L42+Іванівське!L42+Кремінське!L42+Луганське!L42+Новоайдарське!L42+Сватівське!L42+Сєвєродонецьке!L42+Свердловське!L42+'Ст-Луганське'!L42+Старобільське!L42</f>
        <v>0</v>
      </c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32">
        <f>Біловодське!E43+Білокуракинське!E43+Іванівське!E43+Кремінське!E43+Луганське!E43+Новоайдарське!E43+Сватівське!E43+Сєвєродонецьке!E43+Свердловське!E43+'Ст-Луганське'!E43+Старобільське!E43</f>
        <v>0</v>
      </c>
      <c r="F43" s="32">
        <f>Біловодське!F43+Білокуракинське!F43+Іванівське!F43+Кремінське!F43+Луганське!F43+Новоайдарське!F43+Сватівське!F43+Сєвєродонецьке!F43+Свердловське!F43+'Ст-Луганське'!F43+Старобільське!F43</f>
        <v>0</v>
      </c>
      <c r="G43" s="32">
        <f>Біловодське!G43+Білокуракинське!G43+Іванівське!G43+Кремінське!G43+Луганське!G43+Новоайдарське!G43+Сватівське!G43+Сєвєродонецьке!G43+Свердловське!G43+'Ст-Луганське'!G43+Старобільське!G43</f>
        <v>0</v>
      </c>
      <c r="H43" s="32">
        <f>Біловодське!H43+Білокуракинське!H43+Іванівське!H43+Кремінське!H43+Луганське!H43+Новоайдарське!H43+Сватівське!H43+Сєвєродонецьке!H43+Свердловське!H43+'Ст-Луганське'!H43+Старобільське!H43</f>
        <v>0</v>
      </c>
      <c r="I43" s="32">
        <f>Біловодське!I43+Білокуракинське!I43+Іванівське!I43+Кремінське!I43+Луганське!I43+Новоайдарське!I43+Сватівське!I43+Сєвєродонецьке!I43+Свердловське!I43+'Ст-Луганське'!I43+Старобільське!I43</f>
        <v>0</v>
      </c>
      <c r="J43" s="32">
        <f>Біловодське!J43+Білокуракинське!J43+Іванівське!J43+Кремінське!J43+Луганське!J43+Новоайдарське!J43+Сватівське!J43+Сєвєродонецьке!J43+Свердловське!J43+'Ст-Луганське'!J43+Старобільське!J43</f>
        <v>0</v>
      </c>
      <c r="K43" s="32">
        <f>Біловодське!K43+Білокуракинське!K43+Іванівське!K43+Кремінське!K43+Луганське!K43+Новоайдарське!K43+Сватівське!K43+Сєвєродонецьке!K43+Свердловське!K43+'Ст-Луганське'!K43+Старобільське!K43</f>
        <v>0</v>
      </c>
      <c r="L43" s="32">
        <f>Біловодське!L43+Білокуракинське!L43+Іванівське!L43+Кремінське!L43+Луганське!L43+Новоайдарське!L43+Сватівське!L43+Сєвєродонецьке!L43+Свердловське!L43+'Ст-Луганське'!L43+Старобільське!L43</f>
        <v>0</v>
      </c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32">
        <f>Біловодське!E44+Білокуракинське!E44+Іванівське!E44+Кремінське!E44+Луганське!E44+Новоайдарське!E44+Сватівське!E44+Сєвєродонецьке!E44+Свердловське!E44+'Ст-Луганське'!E44+Старобільське!E44</f>
        <v>0</v>
      </c>
      <c r="F44" s="32">
        <f>Біловодське!F44+Білокуракинське!F44+Іванівське!F44+Кремінське!F44+Луганське!F44+Новоайдарське!F44+Сватівське!F44+Сєвєродонецьке!F44+Свердловське!F44+'Ст-Луганське'!F44+Старобільське!F44</f>
        <v>0</v>
      </c>
      <c r="G44" s="32">
        <f>Біловодське!G44+Білокуракинське!G44+Іванівське!G44+Кремінське!G44+Луганське!G44+Новоайдарське!G44+Сватівське!G44+Сєвєродонецьке!G44+Свердловське!G44+'Ст-Луганське'!G44+Старобільське!G44</f>
        <v>0</v>
      </c>
      <c r="H44" s="32">
        <f>Біловодське!H44+Білокуракинське!H44+Іванівське!H44+Кремінське!H44+Луганське!H44+Новоайдарське!H44+Сватівське!H44+Сєвєродонецьке!H44+Свердловське!H44+'Ст-Луганське'!H44+Старобільське!H44</f>
        <v>0</v>
      </c>
      <c r="I44" s="32">
        <f>Біловодське!I44+Білокуракинське!I44+Іванівське!I44+Кремінське!I44+Луганське!I44+Новоайдарське!I44+Сватівське!I44+Сєвєродонецьке!I44+Свердловське!I44+'Ст-Луганське'!I44+Старобільське!I44</f>
        <v>0</v>
      </c>
      <c r="J44" s="32">
        <f>Біловодське!J44+Білокуракинське!J44+Іванівське!J44+Кремінське!J44+Луганське!J44+Новоайдарське!J44+Сватівське!J44+Сєвєродонецьке!J44+Свердловське!J44+'Ст-Луганське'!J44+Старобільське!J44</f>
        <v>0</v>
      </c>
      <c r="K44" s="32">
        <f>Біловодське!K44+Білокуракинське!K44+Іванівське!K44+Кремінське!K44+Луганське!K44+Новоайдарське!K44+Сватівське!K44+Сєвєродонецьке!K44+Свердловське!K44+'Ст-Луганське'!K44+Старобільське!K44</f>
        <v>0</v>
      </c>
      <c r="L44" s="32">
        <f>Біловодське!L44+Білокуракинське!L44+Іванівське!L44+Кремінське!L44+Луганське!L44+Новоайдарське!L44+Сватівське!L44+Сєвєродонецьке!L44+Свердловське!L44+'Ст-Луганське'!L44+Старобільське!L44</f>
        <v>0</v>
      </c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32">
        <f>Біловодське!E45+Білокуракинське!E45+Іванівське!E45+Кремінське!E45+Луганське!E45+Новоайдарське!E45+Сватівське!E45+Сєвєродонецьке!E45+Свердловське!E45+'Ст-Луганське'!E45+Старобільське!E45</f>
        <v>0</v>
      </c>
      <c r="F45" s="32">
        <f>Біловодське!F45+Білокуракинське!F45+Іванівське!F45+Кремінське!F45+Луганське!F45+Новоайдарське!F45+Сватівське!F45+Сєвєродонецьке!F45+Свердловське!F45+'Ст-Луганське'!F45+Старобільське!F45</f>
        <v>0</v>
      </c>
      <c r="G45" s="32">
        <f>Біловодське!G45+Білокуракинське!G45+Іванівське!G45+Кремінське!G45+Луганське!G45+Новоайдарське!G45+Сватівське!G45+Сєвєродонецьке!G45+Свердловське!G45+'Ст-Луганське'!G45+Старобільське!G45</f>
        <v>0</v>
      </c>
      <c r="H45" s="32">
        <f>Біловодське!H45+Білокуракинське!H45+Іванівське!H45+Кремінське!H45+Луганське!H45+Новоайдарське!H45+Сватівське!H45+Сєвєродонецьке!H45+Свердловське!H45+'Ст-Луганське'!H45+Старобільське!H45</f>
        <v>0</v>
      </c>
      <c r="I45" s="32">
        <f>Біловодське!I45+Білокуракинське!I45+Іванівське!I45+Кремінське!I45+Луганське!I45+Новоайдарське!I45+Сватівське!I45+Сєвєродонецьке!I45+Свердловське!I45+'Ст-Луганське'!I45+Старобільське!I45</f>
        <v>0</v>
      </c>
      <c r="J45" s="32">
        <f>Біловодське!J45+Білокуракинське!J45+Іванівське!J45+Кремінське!J45+Луганське!J45+Новоайдарське!J45+Сватівське!J45+Сєвєродонецьке!J45+Свердловське!J45+'Ст-Луганське'!J45+Старобільське!J45</f>
        <v>0</v>
      </c>
      <c r="K45" s="32">
        <f>Біловодське!K45+Білокуракинське!K45+Іванівське!K45+Кремінське!K45+Луганське!K45+Новоайдарське!K45+Сватівське!K45+Сєвєродонецьке!K45+Свердловське!K45+'Ст-Луганське'!K45+Старобільське!K45</f>
        <v>0</v>
      </c>
      <c r="L45" s="32">
        <f>Біловодське!L45+Білокуракинське!L45+Іванівське!L45+Кремінське!L45+Луганське!L45+Новоайдарське!L45+Сватівське!L45+Сєвєродонецьке!L45+Свердловське!L45+'Ст-Луганське'!L45+Старобільське!L45</f>
        <v>0</v>
      </c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32">
        <f>Біловодське!E46+Білокуракинське!E46+Іванівське!E46+Кремінське!E46+Луганське!E46+Новоайдарське!E46+Сватівське!E46+Сєвєродонецьке!E46+Свердловське!E46+'Ст-Луганське'!E46+Старобільське!E46</f>
        <v>0</v>
      </c>
      <c r="F46" s="32">
        <f>Біловодське!F46+Білокуракинське!F46+Іванівське!F46+Кремінське!F46+Луганське!F46+Новоайдарське!F46+Сватівське!F46+Сєвєродонецьке!F46+Свердловське!F46+'Ст-Луганське'!F46+Старобільське!F46</f>
        <v>0</v>
      </c>
      <c r="G46" s="32">
        <f>Біловодське!G46+Білокуракинське!G46+Іванівське!G46+Кремінське!G46+Луганське!G46+Новоайдарське!G46+Сватівське!G46+Сєвєродонецьке!G46+Свердловське!G46+'Ст-Луганське'!G46+Старобільське!G46</f>
        <v>0</v>
      </c>
      <c r="H46" s="32">
        <f>Біловодське!H46+Білокуракинське!H46+Іванівське!H46+Кремінське!H46+Луганське!H46+Новоайдарське!H46+Сватівське!H46+Сєвєродонецьке!H46+Свердловське!H46+'Ст-Луганське'!H46+Старобільське!H46</f>
        <v>0</v>
      </c>
      <c r="I46" s="32">
        <f>Біловодське!I46+Білокуракинське!I46+Іванівське!I46+Кремінське!I46+Луганське!I46+Новоайдарське!I46+Сватівське!I46+Сєвєродонецьке!I46+Свердловське!I46+'Ст-Луганське'!I46+Старобільське!I46</f>
        <v>0</v>
      </c>
      <c r="J46" s="32">
        <f>Біловодське!J46+Білокуракинське!J46+Іванівське!J46+Кремінське!J46+Луганське!J46+Новоайдарське!J46+Сватівське!J46+Сєвєродонецьке!J46+Свердловське!J46+'Ст-Луганське'!J46+Старобільське!J46</f>
        <v>0</v>
      </c>
      <c r="K46" s="32">
        <f>Біловодське!K46+Білокуракинське!K46+Іванівське!K46+Кремінське!K46+Луганське!K46+Новоайдарське!K46+Сватівське!K46+Сєвєродонецьке!K46+Свердловське!K46+'Ст-Луганське'!K46+Старобільське!K46</f>
        <v>0</v>
      </c>
      <c r="L46" s="32">
        <f>Біловодське!L46+Білокуракинське!L46+Іванівське!L46+Кремінське!L46+Луганське!L46+Новоайдарське!L46+Сватівське!L46+Сєвєродонецьке!L46+Свердловське!L46+'Ст-Луганське'!L46+Старобільське!L46</f>
        <v>0</v>
      </c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32">
        <f>Біловодське!E47+Білокуракинське!E47+Іванівське!E47+Кремінське!E47+Луганське!E47+Новоайдарське!E47+Сватівське!E47+Сєвєродонецьке!E47+Свердловське!E47+'Ст-Луганське'!E47+Старобільське!E47</f>
        <v>0</v>
      </c>
      <c r="F47" s="32">
        <f>Біловодське!F47+Білокуракинське!F47+Іванівське!F47+Кремінське!F47+Луганське!F47+Новоайдарське!F47+Сватівське!F47+Сєвєродонецьке!F47+Свердловське!F47+'Ст-Луганське'!F47+Старобільське!F47</f>
        <v>0</v>
      </c>
      <c r="G47" s="32">
        <f>Біловодське!G47+Білокуракинське!G47+Іванівське!G47+Кремінське!G47+Луганське!G47+Новоайдарське!G47+Сватівське!G47+Сєвєродонецьке!G47+Свердловське!G47+'Ст-Луганське'!G47+Старобільське!G47</f>
        <v>0</v>
      </c>
      <c r="H47" s="32">
        <f>Біловодське!H47+Білокуракинське!H47+Іванівське!H47+Кремінське!H47+Луганське!H47+Новоайдарське!H47+Сватівське!H47+Сєвєродонецьке!H47+Свердловське!H47+'Ст-Луганське'!H47+Старобільське!H47</f>
        <v>0</v>
      </c>
      <c r="I47" s="32">
        <f>Біловодське!I47+Білокуракинське!I47+Іванівське!I47+Кремінське!I47+Луганське!I47+Новоайдарське!I47+Сватівське!I47+Сєвєродонецьке!I47+Свердловське!I47+'Ст-Луганське'!I47+Старобільське!I47</f>
        <v>0</v>
      </c>
      <c r="J47" s="32">
        <f>Біловодське!J47+Білокуракинське!J47+Іванівське!J47+Кремінське!J47+Луганське!J47+Новоайдарське!J47+Сватівське!J47+Сєвєродонецьке!J47+Свердловське!J47+'Ст-Луганське'!J47+Старобільське!J47</f>
        <v>0</v>
      </c>
      <c r="K47" s="32">
        <f>Біловодське!K47+Білокуракинське!K47+Іванівське!K47+Кремінське!K47+Луганське!K47+Новоайдарське!K47+Сватівське!K47+Сєвєродонецьке!K47+Свердловське!K47+'Ст-Луганське'!K47+Старобільське!K47</f>
        <v>0</v>
      </c>
      <c r="L47" s="32">
        <f>Біловодське!L47+Білокуракинське!L47+Іванівське!L47+Кремінське!L47+Луганське!L47+Новоайдарське!L47+Сватівське!L47+Сєвєродонецьке!L47+Свердловське!L47+'Ст-Луганське'!L47+Старобільське!L47</f>
        <v>0</v>
      </c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1000</v>
      </c>
      <c r="E48" s="32">
        <f>Біловодське!E48+Білокуракинське!E48+Іванівське!E48+Кремінське!E48+Луганське!E48+Новоайдарське!E48+Сватівське!E48+Сєвєродонецьке!E48+Свердловське!E48+'Ст-Луганське'!E48+Старобільське!E48</f>
        <v>0</v>
      </c>
      <c r="F48" s="32">
        <f>Біловодське!F48+Білокуракинське!F48+Іванівське!F48+Кремінське!F48+Луганське!F48+Новоайдарське!F48+Сватівське!F48+Сєвєродонецьке!F48+Свердловське!F48+'Ст-Луганське'!F48+Старобільське!F48</f>
        <v>1000</v>
      </c>
      <c r="G48" s="32">
        <f>Біловодське!G48+Білокуракинське!G48+Іванівське!G48+Кремінське!G48+Луганське!G48+Новоайдарське!G48+Сватівське!G48+Сєвєродонецьке!G48+Свердловське!G48+'Ст-Луганське'!G48+Старобільське!G48</f>
        <v>50</v>
      </c>
      <c r="H48" s="32">
        <f>Біловодське!H48+Білокуракинське!H48+Іванівське!H48+Кремінське!H48+Луганське!H48+Новоайдарське!H48+Сватівське!H48+Сєвєродонецьке!H48+Свердловське!H48+'Ст-Луганське'!H48+Старобільське!H48</f>
        <v>0</v>
      </c>
      <c r="I48" s="32">
        <f>Біловодське!I48+Білокуракинське!I48+Іванівське!I48+Кремінське!I48+Луганське!I48+Новоайдарське!I48+Сватівське!I48+Сєвєродонецьке!I48+Свердловське!I48+'Ст-Луганське'!I48+Старобільське!I48</f>
        <v>50</v>
      </c>
      <c r="J48" s="32">
        <f>Біловодське!J48+Білокуракинське!J48+Іванівське!J48+Кремінське!J48+Луганське!J48+Новоайдарське!J48+Сватівське!J48+Сєвєродонецьке!J48+Свердловське!J48+'Ст-Луганське'!J48+Старобільське!J48</f>
        <v>0</v>
      </c>
      <c r="K48" s="32">
        <f>Біловодське!K48+Білокуракинське!K48+Іванівське!K48+Кремінське!K48+Луганське!K48+Новоайдарське!K48+Сватівське!K48+Сєвєродонецьке!K48+Свердловське!K48+'Ст-Луганське'!K48+Старобільське!K48</f>
        <v>900</v>
      </c>
      <c r="L48" s="32">
        <f>Біловодське!L48+Білокуракинське!L48+Іванівське!L48+Кремінське!L48+Луганське!L48+Новоайдарське!L48+Сватівське!L48+Сєвєродонецьке!L48+Свердловське!L48+'Ст-Луганське'!L48+Старобільське!L48</f>
        <v>700</v>
      </c>
      <c r="M48" s="21">
        <f t="shared" si="1"/>
        <v>200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32">
        <f>Біловодське!E49+Білокуракинське!E49+Іванівське!E49+Кремінське!E49+Луганське!E49+Новоайдарське!E49+Сватівське!E49+Сєвєродонецьке!E49+Свердловське!E49+'Ст-Луганське'!E49+Старобільське!E49</f>
        <v>0</v>
      </c>
      <c r="F49" s="32">
        <f>Біловодське!F49+Білокуракинське!F49+Іванівське!F49+Кремінське!F49+Луганське!F49+Новоайдарське!F49+Сватівське!F49+Сєвєродонецьке!F49+Свердловське!F49+'Ст-Луганське'!F49+Старобільське!F49</f>
        <v>0</v>
      </c>
      <c r="G49" s="32">
        <f>Біловодське!G49+Білокуракинське!G49+Іванівське!G49+Кремінське!G49+Луганське!G49+Новоайдарське!G49+Сватівське!G49+Сєвєродонецьке!G49+Свердловське!G49+'Ст-Луганське'!G49+Старобільське!G49</f>
        <v>0</v>
      </c>
      <c r="H49" s="32">
        <f>Біловодське!H49+Білокуракинське!H49+Іванівське!H49+Кремінське!H49+Луганське!H49+Новоайдарське!H49+Сватівське!H49+Сєвєродонецьке!H49+Свердловське!H49+'Ст-Луганське'!H49+Старобільське!H49</f>
        <v>0</v>
      </c>
      <c r="I49" s="32">
        <f>Біловодське!I49+Білокуракинське!I49+Іванівське!I49+Кремінське!I49+Луганське!I49+Новоайдарське!I49+Сватівське!I49+Сєвєродонецьке!I49+Свердловське!I49+'Ст-Луганське'!I49+Старобільське!I49</f>
        <v>0</v>
      </c>
      <c r="J49" s="32">
        <f>Біловодське!J49+Білокуракинське!J49+Іванівське!J49+Кремінське!J49+Луганське!J49+Новоайдарське!J49+Сватівське!J49+Сєвєродонецьке!J49+Свердловське!J49+'Ст-Луганське'!J49+Старобільське!J49</f>
        <v>0</v>
      </c>
      <c r="K49" s="32">
        <f>Біловодське!K49+Білокуракинське!K49+Іванівське!K49+Кремінське!K49+Луганське!K49+Новоайдарське!K49+Сватівське!K49+Сєвєродонецьке!K49+Свердловське!K49+'Ст-Луганське'!K49+Старобільське!K49</f>
        <v>0</v>
      </c>
      <c r="L49" s="32">
        <f>Біловодське!L49+Білокуракинське!L49+Іванівське!L49+Кремінське!L49+Луганське!L49+Новоайдарське!L49+Сватівське!L49+Сєвєродонецьке!L49+Свердловське!L49+'Ст-Луганське'!L49+Старобільське!L49</f>
        <v>0</v>
      </c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26</v>
      </c>
      <c r="E50" s="32">
        <f>Біловодське!E50+Білокуракинське!E50+Іванівське!E50+Кремінське!E50+Луганське!E50+Новоайдарське!E50+Сватівське!E50+Сєвєродонецьке!E50+Свердловське!E50+'Ст-Луганське'!E50+Старобільське!E50</f>
        <v>26</v>
      </c>
      <c r="F50" s="32">
        <f>Біловодське!F50+Білокуракинське!F50+Іванівське!F50+Кремінське!F50+Луганське!F50+Новоайдарське!F50+Сватівське!F50+Сєвєродонецьке!F50+Свердловське!F50+'Ст-Луганське'!F50+Старобільське!F50</f>
        <v>0</v>
      </c>
      <c r="G50" s="32">
        <f>Біловодське!G50+Білокуракинське!G50+Іванівське!G50+Кремінське!G50+Луганське!G50+Новоайдарське!G50+Сватівське!G50+Сєвєродонецьке!G50+Свердловське!G50+'Ст-Луганське'!G50+Старобільське!G50</f>
        <v>26</v>
      </c>
      <c r="H50" s="32">
        <f>Біловодське!H50+Білокуракинське!H50+Іванівське!H50+Кремінське!H50+Луганське!H50+Новоайдарське!H50+Сватівське!H50+Сєвєродонецьке!H50+Свердловське!H50+'Ст-Луганське'!H50+Старобільське!H50</f>
        <v>0</v>
      </c>
      <c r="I50" s="32">
        <f>Біловодське!I50+Білокуракинське!I50+Іванівське!I50+Кремінське!I50+Луганське!I50+Новоайдарське!I50+Сватівське!I50+Сєвєродонецьке!I50+Свердловське!I50+'Ст-Луганське'!I50+Старобільське!I50</f>
        <v>0</v>
      </c>
      <c r="J50" s="32">
        <f>Біловодське!J50+Білокуракинське!J50+Іванівське!J50+Кремінське!J50+Луганське!J50+Новоайдарське!J50+Сватівське!J50+Сєвєродонецьке!J50+Свердловське!J50+'Ст-Луганське'!J50+Старобільське!J50</f>
        <v>0</v>
      </c>
      <c r="K50" s="32">
        <f>Біловодське!K50+Білокуракинське!K50+Іванівське!K50+Кремінське!K50+Луганське!K50+Новоайдарське!K50+Сватівське!K50+Сєвєродонецьке!K50+Свердловське!K50+'Ст-Луганське'!K50+Старобільське!K50</f>
        <v>0</v>
      </c>
      <c r="L50" s="32">
        <f>Біловодське!L50+Білокуракинське!L50+Іванівське!L50+Кремінське!L50+Луганське!L50+Новоайдарське!L50+Сватівське!L50+Сєвєродонецьке!L50+Свердловське!L50+'Ст-Луганське'!L50+Старобільське!L50</f>
        <v>0</v>
      </c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350</v>
      </c>
      <c r="E51" s="32">
        <f>Біловодське!E51+Білокуракинське!E51+Іванівське!E51+Кремінське!E51+Луганське!E51+Новоайдарське!E51+Сватівське!E51+Сєвєродонецьке!E51+Свердловське!E51+'Ст-Луганське'!E51+Старобільське!E51</f>
        <v>350</v>
      </c>
      <c r="F51" s="32">
        <f>Біловодське!F51+Білокуракинське!F51+Іванівське!F51+Кремінське!F51+Луганське!F51+Новоайдарське!F51+Сватівське!F51+Сєвєродонецьке!F51+Свердловське!F51+'Ст-Луганське'!F51+Старобільське!F51</f>
        <v>0</v>
      </c>
      <c r="G51" s="32">
        <f>Біловодське!G51+Білокуракинське!G51+Іванівське!G51+Кремінське!G51+Луганське!G51+Новоайдарське!G51+Сватівське!G51+Сєвєродонецьке!G51+Свердловське!G51+'Ст-Луганське'!G51+Старобільське!G51</f>
        <v>0</v>
      </c>
      <c r="H51" s="32">
        <f>Біловодське!H51+Білокуракинське!H51+Іванівське!H51+Кремінське!H51+Луганське!H51+Новоайдарське!H51+Сватівське!H51+Сєвєродонецьке!H51+Свердловське!H51+'Ст-Луганське'!H51+Старобільське!H51</f>
        <v>0</v>
      </c>
      <c r="I51" s="32">
        <f>Біловодське!I51+Білокуракинське!I51+Іванівське!I51+Кремінське!I51+Луганське!I51+Новоайдарське!I51+Сватівське!I51+Сєвєродонецьке!I51+Свердловське!I51+'Ст-Луганське'!I51+Старобільське!I51</f>
        <v>0</v>
      </c>
      <c r="J51" s="32">
        <f>Біловодське!J51+Білокуракинське!J51+Іванівське!J51+Кремінське!J51+Луганське!J51+Новоайдарське!J51+Сватівське!J51+Сєвєродонецьке!J51+Свердловське!J51+'Ст-Луганське'!J51+Старобільське!J51</f>
        <v>0</v>
      </c>
      <c r="K51" s="32">
        <f>Біловодське!K51+Білокуракинське!K51+Іванівське!K51+Кремінське!K51+Луганське!K51+Новоайдарське!K51+Сватівське!K51+Сєвєродонецьке!K51+Свердловське!K51+'Ст-Луганське'!K51+Старобільське!K51</f>
        <v>350</v>
      </c>
      <c r="L51" s="32">
        <f>Біловодське!L51+Білокуракинське!L51+Іванівське!L51+Кремінське!L51+Луганське!L51+Новоайдарське!L51+Сватівське!L51+Сєвєродонецьке!L51+Свердловське!L51+'Ст-Луганське'!L51+Старобільське!L51</f>
        <v>0</v>
      </c>
      <c r="M51" s="21">
        <f t="shared" si="1"/>
        <v>350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32">
        <f>Біловодське!E52+Білокуракинське!E52+Іванівське!E52+Кремінське!E52+Луганське!E52+Новоайдарське!E52+Сватівське!E52+Сєвєродонецьке!E52+Свердловське!E52+'Ст-Луганське'!E52+Старобільське!E52</f>
        <v>0</v>
      </c>
      <c r="F52" s="32">
        <f>Біловодське!F52+Білокуракинське!F52+Іванівське!F52+Кремінське!F52+Луганське!F52+Новоайдарське!F52+Сватівське!F52+Сєвєродонецьке!F52+Свердловське!F52+'Ст-Луганське'!F52+Старобільське!F52</f>
        <v>0</v>
      </c>
      <c r="G52" s="32">
        <f>Біловодське!G52+Білокуракинське!G52+Іванівське!G52+Кремінське!G52+Луганське!G52+Новоайдарське!G52+Сватівське!G52+Сєвєродонецьке!G52+Свердловське!G52+'Ст-Луганське'!G52+Старобільське!G52</f>
        <v>0</v>
      </c>
      <c r="H52" s="32">
        <f>Біловодське!H52+Білокуракинське!H52+Іванівське!H52+Кремінське!H52+Луганське!H52+Новоайдарське!H52+Сватівське!H52+Сєвєродонецьке!H52+Свердловське!H52+'Ст-Луганське'!H52+Старобільське!H52</f>
        <v>0</v>
      </c>
      <c r="I52" s="32">
        <f>Біловодське!I52+Білокуракинське!I52+Іванівське!I52+Кремінське!I52+Луганське!I52+Новоайдарське!I52+Сватівське!I52+Сєвєродонецьке!I52+Свердловське!I52+'Ст-Луганське'!I52+Старобільське!I52</f>
        <v>0</v>
      </c>
      <c r="J52" s="32">
        <f>Біловодське!J52+Білокуракинське!J52+Іванівське!J52+Кремінське!J52+Луганське!J52+Новоайдарське!J52+Сватівське!J52+Сєвєродонецьке!J52+Свердловське!J52+'Ст-Луганське'!J52+Старобільське!J52</f>
        <v>0</v>
      </c>
      <c r="K52" s="32">
        <f>Біловодське!K52+Білокуракинське!K52+Іванівське!K52+Кремінське!K52+Луганське!K52+Новоайдарське!K52+Сватівське!K52+Сєвєродонецьке!K52+Свердловське!K52+'Ст-Луганське'!K52+Старобільське!K52</f>
        <v>0</v>
      </c>
      <c r="L52" s="32">
        <f>Біловодське!L52+Білокуракинське!L52+Іванівське!L52+Кремінське!L52+Луганське!L52+Новоайдарське!L52+Сватівське!L52+Сєвєродонецьке!L52+Свердловське!L52+'Ст-Луганське'!L52+Старобільське!L52</f>
        <v>0</v>
      </c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32">
        <f>Біловодське!E53+Білокуракинське!E53+Іванівське!E53+Кремінське!E53+Луганське!E53+Новоайдарське!E53+Сватівське!E53+Сєвєродонецьке!E53+Свердловське!E53+'Ст-Луганське'!E53+Старобільське!E53</f>
        <v>0</v>
      </c>
      <c r="F53" s="32">
        <f>Біловодське!F53+Білокуракинське!F53+Іванівське!F53+Кремінське!F53+Луганське!F53+Новоайдарське!F53+Сватівське!F53+Сєвєродонецьке!F53+Свердловське!F53+'Ст-Луганське'!F53+Старобільське!F53</f>
        <v>0</v>
      </c>
      <c r="G53" s="32">
        <f>Біловодське!G53+Білокуракинське!G53+Іванівське!G53+Кремінське!G53+Луганське!G53+Новоайдарське!G53+Сватівське!G53+Сєвєродонецьке!G53+Свердловське!G53+'Ст-Луганське'!G53+Старобільське!G53</f>
        <v>0</v>
      </c>
      <c r="H53" s="32">
        <f>Біловодське!H53+Білокуракинське!H53+Іванівське!H53+Кремінське!H53+Луганське!H53+Новоайдарське!H53+Сватівське!H53+Сєвєродонецьке!H53+Свердловське!H53+'Ст-Луганське'!H53+Старобільське!H53</f>
        <v>0</v>
      </c>
      <c r="I53" s="32">
        <f>Біловодське!I53+Білокуракинське!I53+Іванівське!I53+Кремінське!I53+Луганське!I53+Новоайдарське!I53+Сватівське!I53+Сєвєродонецьке!I53+Свердловське!I53+'Ст-Луганське'!I53+Старобільське!I53</f>
        <v>0</v>
      </c>
      <c r="J53" s="32">
        <f>Біловодське!J53+Білокуракинське!J53+Іванівське!J53+Кремінське!J53+Луганське!J53+Новоайдарське!J53+Сватівське!J53+Сєвєродонецьке!J53+Свердловське!J53+'Ст-Луганське'!J53+Старобільське!J53</f>
        <v>0</v>
      </c>
      <c r="K53" s="32">
        <f>Біловодське!K53+Білокуракинське!K53+Іванівське!K53+Кремінське!K53+Луганське!K53+Новоайдарське!K53+Сватівське!K53+Сєвєродонецьке!K53+Свердловське!K53+'Ст-Луганське'!K53+Старобільське!K53</f>
        <v>0</v>
      </c>
      <c r="L53" s="32">
        <f>Біловодське!L53+Білокуракинське!L53+Іванівське!L53+Кремінське!L53+Луганське!L53+Новоайдарське!L53+Сватівське!L53+Сєвєродонецьке!L53+Свердловське!L53+'Ст-Луганське'!L53+Старобільське!L53</f>
        <v>0</v>
      </c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32">
        <f>Біловодське!E54+Білокуракинське!E54+Іванівське!E54+Кремінське!E54+Луганське!E54+Новоайдарське!E54+Сватівське!E54+Сєвєродонецьке!E54+Свердловське!E54+'Ст-Луганське'!E54+Старобільське!E54</f>
        <v>0</v>
      </c>
      <c r="F54" s="32">
        <f>Біловодське!F54+Білокуракинське!F54+Іванівське!F54+Кремінське!F54+Луганське!F54+Новоайдарське!F54+Сватівське!F54+Сєвєродонецьке!F54+Свердловське!F54+'Ст-Луганське'!F54+Старобільське!F54</f>
        <v>0</v>
      </c>
      <c r="G54" s="32">
        <f>Біловодське!G54+Білокуракинське!G54+Іванівське!G54+Кремінське!G54+Луганське!G54+Новоайдарське!G54+Сватівське!G54+Сєвєродонецьке!G54+Свердловське!G54+'Ст-Луганське'!G54+Старобільське!G54</f>
        <v>0</v>
      </c>
      <c r="H54" s="32">
        <f>Біловодське!H54+Білокуракинське!H54+Іванівське!H54+Кремінське!H54+Луганське!H54+Новоайдарське!H54+Сватівське!H54+Сєвєродонецьке!H54+Свердловське!H54+'Ст-Луганське'!H54+Старобільське!H54</f>
        <v>0</v>
      </c>
      <c r="I54" s="32">
        <f>Біловодське!I54+Білокуракинське!I54+Іванівське!I54+Кремінське!I54+Луганське!I54+Новоайдарське!I54+Сватівське!I54+Сєвєродонецьке!I54+Свердловське!I54+'Ст-Луганське'!I54+Старобільське!I54</f>
        <v>0</v>
      </c>
      <c r="J54" s="32">
        <f>Біловодське!J54+Білокуракинське!J54+Іванівське!J54+Кремінське!J54+Луганське!J54+Новоайдарське!J54+Сватівське!J54+Сєвєродонецьке!J54+Свердловське!J54+'Ст-Луганське'!J54+Старобільське!J54</f>
        <v>0</v>
      </c>
      <c r="K54" s="32">
        <f>Біловодське!K54+Білокуракинське!K54+Іванівське!K54+Кремінське!K54+Луганське!K54+Новоайдарське!K54+Сватівське!K54+Сєвєродонецьке!K54+Свердловське!K54+'Ст-Луганське'!K54+Старобільське!K54</f>
        <v>0</v>
      </c>
      <c r="L54" s="32">
        <f>Біловодське!L54+Білокуракинське!L54+Іванівське!L54+Кремінське!L54+Луганське!L54+Новоайдарське!L54+Сватівське!L54+Сєвєродонецьке!L54+Свердловське!L54+'Ст-Луганське'!L54+Старобільське!L54</f>
        <v>0</v>
      </c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300</v>
      </c>
      <c r="E55" s="32">
        <f>Біловодське!E55+Білокуракинське!E55+Іванівське!E55+Кремінське!E55+Луганське!E55+Новоайдарське!E55+Сватівське!E55+Сєвєродонецьке!E55+Свердловське!E55+'Ст-Луганське'!E55+Старобільське!E55</f>
        <v>0</v>
      </c>
      <c r="F55" s="32">
        <f>Біловодське!F55+Білокуракинське!F55+Іванівське!F55+Кремінське!F55+Луганське!F55+Новоайдарське!F55+Сватівське!F55+Сєвєродонецьке!F55+Свердловське!F55+'Ст-Луганське'!F55+Старобільське!F55</f>
        <v>300</v>
      </c>
      <c r="G55" s="32">
        <f>Біловодське!G55+Білокуракинське!G55+Іванівське!G55+Кремінське!G55+Луганське!G55+Новоайдарське!G55+Сватівське!G55+Сєвєродонецьке!G55+Свердловське!G55+'Ст-Луганське'!G55+Старобільське!G55</f>
        <v>0</v>
      </c>
      <c r="H55" s="32">
        <f>Біловодське!H55+Білокуракинське!H55+Іванівське!H55+Кремінське!H55+Луганське!H55+Новоайдарське!H55+Сватівське!H55+Сєвєродонецьке!H55+Свердловське!H55+'Ст-Луганське'!H55+Старобільське!H55</f>
        <v>0</v>
      </c>
      <c r="I55" s="32">
        <f>Біловодське!I55+Білокуракинське!I55+Іванівське!I55+Кремінське!I55+Луганське!I55+Новоайдарське!I55+Сватівське!I55+Сєвєродонецьке!I55+Свердловське!I55+'Ст-Луганське'!I55+Старобільське!I55</f>
        <v>0</v>
      </c>
      <c r="J55" s="32">
        <f>Біловодське!J55+Білокуракинське!J55+Іванівське!J55+Кремінське!J55+Луганське!J55+Новоайдарське!J55+Сватівське!J55+Сєвєродонецьке!J55+Свердловське!J55+'Ст-Луганське'!J55+Старобільське!J55</f>
        <v>0</v>
      </c>
      <c r="K55" s="32">
        <f>Біловодське!K55+Білокуракинське!K55+Іванівське!K55+Кремінське!K55+Луганське!K55+Новоайдарське!K55+Сватівське!K55+Сєвєродонецьке!K55+Свердловське!K55+'Ст-Луганське'!K55+Старобільське!K55</f>
        <v>300</v>
      </c>
      <c r="L55" s="32">
        <f>Біловодське!L55+Білокуракинське!L55+Іванівське!L55+Кремінське!L55+Луганське!L55+Новоайдарське!L55+Сватівське!L55+Сєвєродонецьке!L55+Свердловське!L55+'Ст-Луганське'!L55+Старобільське!L55</f>
        <v>0</v>
      </c>
      <c r="M55" s="21">
        <f t="shared" si="1"/>
        <v>300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32">
        <f>Біловодське!E56+Білокуракинське!E56+Іванівське!E56+Кремінське!E56+Луганське!E56+Новоайдарське!E56+Сватівське!E56+Сєвєродонецьке!E56+Свердловське!E56+'Ст-Луганське'!E56+Старобільське!E56</f>
        <v>0</v>
      </c>
      <c r="F56" s="32">
        <f>Біловодське!F56+Білокуракинське!F56+Іванівське!F56+Кремінське!F56+Луганське!F56+Новоайдарське!F56+Сватівське!F56+Сєвєродонецьке!F56+Свердловське!F56+'Ст-Луганське'!F56+Старобільське!F56</f>
        <v>0</v>
      </c>
      <c r="G56" s="32">
        <f>Біловодське!G56+Білокуракинське!G56+Іванівське!G56+Кремінське!G56+Луганське!G56+Новоайдарське!G56+Сватівське!G56+Сєвєродонецьке!G56+Свердловське!G56+'Ст-Луганське'!G56+Старобільське!G56</f>
        <v>0</v>
      </c>
      <c r="H56" s="32">
        <f>Біловодське!H56+Білокуракинське!H56+Іванівське!H56+Кремінське!H56+Луганське!H56+Новоайдарське!H56+Сватівське!H56+Сєвєродонецьке!H56+Свердловське!H56+'Ст-Луганське'!H56+Старобільське!H56</f>
        <v>0</v>
      </c>
      <c r="I56" s="32">
        <f>Біловодське!I56+Білокуракинське!I56+Іванівське!I56+Кремінське!I56+Луганське!I56+Новоайдарське!I56+Сватівське!I56+Сєвєродонецьке!I56+Свердловське!I56+'Ст-Луганське'!I56+Старобільське!I56</f>
        <v>0</v>
      </c>
      <c r="J56" s="32">
        <f>Біловодське!J56+Білокуракинське!J56+Іванівське!J56+Кремінське!J56+Луганське!J56+Новоайдарське!J56+Сватівське!J56+Сєвєродонецьке!J56+Свердловське!J56+'Ст-Луганське'!J56+Старобільське!J56</f>
        <v>0</v>
      </c>
      <c r="K56" s="32">
        <f>Біловодське!K56+Білокуракинське!K56+Іванівське!K56+Кремінське!K56+Луганське!K56+Новоайдарське!K56+Сватівське!K56+Сєвєродонецьке!K56+Свердловське!K56+'Ст-Луганське'!K56+Старобільське!K56</f>
        <v>0</v>
      </c>
      <c r="L56" s="32">
        <f>Біловодське!L56+Білокуракинське!L56+Іванівське!L56+Кремінське!L56+Луганське!L56+Новоайдарське!L56+Сватівське!L56+Сєвєродонецьке!L56+Свердловське!L56+'Ст-Луганське'!L56+Старобільське!L56</f>
        <v>0</v>
      </c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3700</v>
      </c>
      <c r="E57" s="32">
        <f>Біловодське!E57+Білокуракинське!E57+Іванівське!E57+Кремінське!E57+Луганське!E57+Новоайдарське!E57+Сватівське!E57+Сєвєродонецьке!E57+Свердловське!E57+'Ст-Луганське'!E57+Старобільське!E57</f>
        <v>500</v>
      </c>
      <c r="F57" s="32">
        <f>Біловодське!F57+Білокуракинське!F57+Іванівське!F57+Кремінське!F57+Луганське!F57+Новоайдарське!F57+Сватівське!F57+Сєвєродонецьке!F57+Свердловське!F57+'Ст-Луганське'!F57+Старобільське!F57</f>
        <v>3200</v>
      </c>
      <c r="G57" s="32">
        <f>Біловодське!G57+Білокуракинське!G57+Іванівське!G57+Кремінське!G57+Луганське!G57+Новоайдарське!G57+Сватівське!G57+Сєвєродонецьке!G57+Свердловське!G57+'Ст-Луганське'!G57+Старобільське!G57</f>
        <v>600</v>
      </c>
      <c r="H57" s="32">
        <f>Біловодське!H57+Білокуракинське!H57+Іванівське!H57+Кремінське!H57+Луганське!H57+Новоайдарське!H57+Сватівське!H57+Сєвєродонецьке!H57+Свердловське!H57+'Ст-Луганське'!H57+Старобільське!H57</f>
        <v>0</v>
      </c>
      <c r="I57" s="32">
        <f>Біловодське!I57+Білокуракинське!I57+Іванівське!I57+Кремінське!I57+Луганське!I57+Новоайдарське!I57+Сватівське!I57+Сєвєродонецьке!I57+Свердловське!I57+'Ст-Луганське'!I57+Старобільське!I57</f>
        <v>0</v>
      </c>
      <c r="J57" s="32">
        <f>Біловодське!J57+Білокуракинське!J57+Іванівське!J57+Кремінське!J57+Луганське!J57+Новоайдарське!J57+Сватівське!J57+Сєвєродонецьке!J57+Свердловське!J57+'Ст-Луганське'!J57+Старобільське!J57</f>
        <v>0</v>
      </c>
      <c r="K57" s="32">
        <f>Біловодське!K57+Білокуракинське!K57+Іванівське!K57+Кремінське!K57+Луганське!K57+Новоайдарське!K57+Сватівське!K57+Сєвєродонецьке!K57+Свердловське!K57+'Ст-Луганське'!K57+Старобільське!K57</f>
        <v>0</v>
      </c>
      <c r="L57" s="32">
        <f>Біловодське!L57+Білокуракинське!L57+Іванівське!L57+Кремінське!L57+Луганське!L57+Новоайдарське!L57+Сватівське!L57+Сєвєродонецьке!L57+Свердловське!L57+'Ст-Луганське'!L57+Старобільське!L57</f>
        <v>0</v>
      </c>
      <c r="M57" s="21">
        <f t="shared" si="1"/>
        <v>3100</v>
      </c>
    </row>
    <row r="58" spans="1:13" ht="12.75">
      <c r="A58" s="26"/>
      <c r="B58" s="27" t="s">
        <v>65</v>
      </c>
      <c r="C58" s="26"/>
      <c r="D58" s="28">
        <f t="shared" si="0"/>
        <v>5631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1031</v>
      </c>
      <c r="F58" s="29">
        <f t="shared" si="2"/>
        <v>4600</v>
      </c>
      <c r="G58" s="29">
        <f t="shared" si="2"/>
        <v>731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100</v>
      </c>
      <c r="J58" s="29">
        <f t="shared" si="2"/>
        <v>0</v>
      </c>
      <c r="K58" s="29">
        <f t="shared" si="2"/>
        <v>1700</v>
      </c>
      <c r="L58" s="29">
        <f t="shared" si="2"/>
        <v>800</v>
      </c>
      <c r="M58" s="29">
        <f t="shared" si="2"/>
        <v>4000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3195" topLeftCell="BM34" activePane="bottomLeft" state="split"/>
      <selection pane="topLeft" activeCell="A3" sqref="A3:M3"/>
      <selection pane="bottomLeft" activeCell="A3" sqref="A3:M3"/>
    </sheetView>
  </sheetViews>
  <sheetFormatPr defaultColWidth="9.00390625" defaultRowHeight="12.75"/>
  <cols>
    <col min="2" max="2" width="25.375" style="0" customWidth="1"/>
    <col min="8" max="8" width="13.25390625" style="0" customWidth="1"/>
    <col min="9" max="9" width="10.125" style="0" customWidth="1"/>
    <col min="10" max="10" width="9.875" style="0" bestFit="1" customWidth="1"/>
    <col min="11" max="11" width="11.37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75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6" t="s">
        <v>12</v>
      </c>
      <c r="L7" s="47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22"/>
      <c r="F12" s="22"/>
      <c r="G12" s="22"/>
      <c r="H12" s="22"/>
      <c r="I12" s="22"/>
      <c r="J12" s="22"/>
      <c r="K12" s="22"/>
      <c r="L12" s="2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24"/>
      <c r="F55" s="24"/>
      <c r="G55" s="24"/>
      <c r="H55" s="24"/>
      <c r="I55" s="24"/>
      <c r="J55" s="24"/>
      <c r="K55" s="24"/>
      <c r="L55" s="24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24"/>
      <c r="F57" s="24"/>
      <c r="G57" s="24"/>
      <c r="H57" s="24"/>
      <c r="I57" s="24"/>
      <c r="J57" s="24"/>
      <c r="K57" s="24"/>
      <c r="L57" s="24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71.25" customHeight="1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6.375" style="0" customWidth="1"/>
    <col min="8" max="8" width="13.375" style="0" bestFit="1" customWidth="1"/>
    <col min="9" max="9" width="10.125" style="0" customWidth="1"/>
    <col min="10" max="10" width="9.875" style="0" customWidth="1"/>
    <col min="11" max="11" width="11.2539062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74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22"/>
      <c r="F12" s="22"/>
      <c r="G12" s="22"/>
      <c r="H12" s="22"/>
      <c r="I12" s="22"/>
      <c r="J12" s="22"/>
      <c r="K12" s="22"/>
      <c r="L12" s="2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24"/>
      <c r="F55" s="24"/>
      <c r="G55" s="24"/>
      <c r="H55" s="24"/>
      <c r="I55" s="24"/>
      <c r="J55" s="24"/>
      <c r="K55" s="24"/>
      <c r="L55" s="24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24"/>
      <c r="F57" s="24"/>
      <c r="G57" s="24"/>
      <c r="H57" s="24"/>
      <c r="I57" s="24"/>
      <c r="J57" s="24"/>
      <c r="K57" s="24"/>
      <c r="L57" s="24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B1">
      <selection activeCell="A3" sqref="A3:M3"/>
    </sheetView>
  </sheetViews>
  <sheetFormatPr defaultColWidth="9.00390625" defaultRowHeight="12.75"/>
  <cols>
    <col min="2" max="2" width="25.75390625" style="0" customWidth="1"/>
    <col min="8" max="8" width="13.375" style="0" customWidth="1"/>
    <col min="9" max="10" width="10.125" style="0" customWidth="1"/>
    <col min="11" max="11" width="10.37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73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22"/>
      <c r="F12" s="22"/>
      <c r="G12" s="22"/>
      <c r="H12" s="22"/>
      <c r="I12" s="22"/>
      <c r="J12" s="22"/>
      <c r="K12" s="22"/>
      <c r="L12" s="2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24"/>
      <c r="F55" s="24"/>
      <c r="G55" s="24"/>
      <c r="H55" s="24"/>
      <c r="I55" s="24"/>
      <c r="J55" s="24"/>
      <c r="K55" s="24"/>
      <c r="L55" s="24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24"/>
      <c r="F57" s="24"/>
      <c r="G57" s="24"/>
      <c r="H57" s="24"/>
      <c r="I57" s="24"/>
      <c r="J57" s="24"/>
      <c r="K57" s="24"/>
      <c r="L57" s="24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5.75390625" style="0" customWidth="1"/>
    <col min="8" max="8" width="13.375" style="0" customWidth="1"/>
    <col min="9" max="9" width="10.00390625" style="0" customWidth="1"/>
    <col min="10" max="10" width="9.875" style="0" bestFit="1" customWidth="1"/>
    <col min="11" max="11" width="10.2539062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67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22"/>
      <c r="F12" s="22"/>
      <c r="G12" s="22"/>
      <c r="H12" s="22"/>
      <c r="I12" s="22"/>
      <c r="J12" s="22"/>
      <c r="K12" s="22"/>
      <c r="L12" s="2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24"/>
      <c r="F55" s="24"/>
      <c r="G55" s="24"/>
      <c r="H55" s="24"/>
      <c r="I55" s="24"/>
      <c r="J55" s="24"/>
      <c r="K55" s="24"/>
      <c r="L55" s="24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24"/>
      <c r="F57" s="24"/>
      <c r="G57" s="24"/>
      <c r="H57" s="24"/>
      <c r="I57" s="24"/>
      <c r="J57" s="24"/>
      <c r="K57" s="24"/>
      <c r="L57" s="24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7.00390625" style="0" customWidth="1"/>
    <col min="8" max="8" width="12.875" style="0" customWidth="1"/>
    <col min="9" max="9" width="10.375" style="0" bestFit="1" customWidth="1"/>
    <col min="10" max="10" width="10.625" style="0" customWidth="1"/>
    <col min="11" max="11" width="9.87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68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34"/>
      <c r="F12" s="34"/>
      <c r="G12" s="34"/>
      <c r="H12" s="34"/>
      <c r="I12" s="34"/>
      <c r="J12" s="34"/>
      <c r="K12" s="34"/>
      <c r="L12" s="34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33"/>
      <c r="F13" s="33"/>
      <c r="G13" s="33"/>
      <c r="H13" s="33"/>
      <c r="I13" s="33"/>
      <c r="J13" s="33"/>
      <c r="K13" s="33"/>
      <c r="L13" s="33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33"/>
      <c r="F14" s="33"/>
      <c r="G14" s="33"/>
      <c r="H14" s="33"/>
      <c r="I14" s="33"/>
      <c r="J14" s="33"/>
      <c r="K14" s="33"/>
      <c r="L14" s="33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33"/>
      <c r="F15" s="33"/>
      <c r="G15" s="33"/>
      <c r="H15" s="33"/>
      <c r="I15" s="33"/>
      <c r="J15" s="33"/>
      <c r="K15" s="33"/>
      <c r="L15" s="33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33"/>
      <c r="F16" s="33"/>
      <c r="G16" s="33"/>
      <c r="H16" s="33"/>
      <c r="I16" s="33"/>
      <c r="J16" s="33"/>
      <c r="K16" s="33"/>
      <c r="L16" s="33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33"/>
      <c r="F17" s="33"/>
      <c r="G17" s="33"/>
      <c r="H17" s="33"/>
      <c r="I17" s="33"/>
      <c r="J17" s="33"/>
      <c r="K17" s="33"/>
      <c r="L17" s="33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33"/>
      <c r="F18" s="33"/>
      <c r="G18" s="33"/>
      <c r="H18" s="33"/>
      <c r="I18" s="33"/>
      <c r="J18" s="33"/>
      <c r="K18" s="33"/>
      <c r="L18" s="33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33"/>
      <c r="F19" s="33"/>
      <c r="G19" s="33"/>
      <c r="H19" s="33"/>
      <c r="I19" s="33"/>
      <c r="J19" s="33"/>
      <c r="K19" s="33"/>
      <c r="L19" s="33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33"/>
      <c r="F20" s="33"/>
      <c r="G20" s="33"/>
      <c r="H20" s="33"/>
      <c r="I20" s="33"/>
      <c r="J20" s="33"/>
      <c r="K20" s="33"/>
      <c r="L20" s="33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33"/>
      <c r="F21" s="33"/>
      <c r="G21" s="33"/>
      <c r="H21" s="33"/>
      <c r="I21" s="33"/>
      <c r="J21" s="33"/>
      <c r="K21" s="33"/>
      <c r="L21" s="33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33"/>
      <c r="F22" s="33"/>
      <c r="G22" s="33"/>
      <c r="H22" s="33"/>
      <c r="I22" s="33"/>
      <c r="J22" s="33"/>
      <c r="K22" s="33"/>
      <c r="L22" s="33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33"/>
      <c r="F23" s="33"/>
      <c r="G23" s="33"/>
      <c r="H23" s="33"/>
      <c r="I23" s="33"/>
      <c r="J23" s="33"/>
      <c r="K23" s="33"/>
      <c r="L23" s="33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33"/>
      <c r="F24" s="33"/>
      <c r="G24" s="33"/>
      <c r="H24" s="33"/>
      <c r="I24" s="33"/>
      <c r="J24" s="33"/>
      <c r="K24" s="33"/>
      <c r="L24" s="33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33"/>
      <c r="F25" s="33"/>
      <c r="G25" s="33"/>
      <c r="H25" s="33"/>
      <c r="I25" s="33"/>
      <c r="J25" s="33"/>
      <c r="K25" s="33"/>
      <c r="L25" s="33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33"/>
      <c r="F26" s="33"/>
      <c r="G26" s="33"/>
      <c r="H26" s="33"/>
      <c r="I26" s="33"/>
      <c r="J26" s="33"/>
      <c r="K26" s="33"/>
      <c r="L26" s="33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33"/>
      <c r="F27" s="33"/>
      <c r="G27" s="33"/>
      <c r="H27" s="33"/>
      <c r="I27" s="33"/>
      <c r="J27" s="33"/>
      <c r="K27" s="33"/>
      <c r="L27" s="33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33"/>
      <c r="F28" s="33"/>
      <c r="G28" s="33"/>
      <c r="H28" s="33"/>
      <c r="I28" s="33"/>
      <c r="J28" s="33"/>
      <c r="K28" s="33"/>
      <c r="L28" s="33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33"/>
      <c r="F29" s="33"/>
      <c r="G29" s="33"/>
      <c r="H29" s="33"/>
      <c r="I29" s="33"/>
      <c r="J29" s="33"/>
      <c r="K29" s="33"/>
      <c r="L29" s="33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33"/>
      <c r="F30" s="33"/>
      <c r="G30" s="33"/>
      <c r="H30" s="33"/>
      <c r="I30" s="33"/>
      <c r="J30" s="33"/>
      <c r="K30" s="33"/>
      <c r="L30" s="33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33"/>
      <c r="F31" s="33"/>
      <c r="G31" s="33"/>
      <c r="H31" s="33"/>
      <c r="I31" s="33"/>
      <c r="J31" s="33"/>
      <c r="K31" s="33"/>
      <c r="L31" s="33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33"/>
      <c r="F32" s="33"/>
      <c r="G32" s="33"/>
      <c r="H32" s="33"/>
      <c r="I32" s="33"/>
      <c r="J32" s="33"/>
      <c r="K32" s="33"/>
      <c r="L32" s="33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33"/>
      <c r="F33" s="33"/>
      <c r="G33" s="33"/>
      <c r="H33" s="33"/>
      <c r="I33" s="33"/>
      <c r="J33" s="33"/>
      <c r="K33" s="33"/>
      <c r="L33" s="33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33"/>
      <c r="F34" s="33"/>
      <c r="G34" s="33"/>
      <c r="H34" s="33"/>
      <c r="I34" s="33"/>
      <c r="J34" s="33"/>
      <c r="K34" s="33"/>
      <c r="L34" s="33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33"/>
      <c r="F35" s="33"/>
      <c r="G35" s="33"/>
      <c r="H35" s="33"/>
      <c r="I35" s="33"/>
      <c r="J35" s="33"/>
      <c r="K35" s="33"/>
      <c r="L35" s="33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33"/>
      <c r="F36" s="33"/>
      <c r="G36" s="33"/>
      <c r="H36" s="33"/>
      <c r="I36" s="33"/>
      <c r="J36" s="33"/>
      <c r="K36" s="33"/>
      <c r="L36" s="33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33"/>
      <c r="F37" s="33"/>
      <c r="G37" s="33"/>
      <c r="H37" s="33"/>
      <c r="I37" s="33"/>
      <c r="J37" s="33"/>
      <c r="K37" s="33"/>
      <c r="L37" s="33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33"/>
      <c r="F38" s="33"/>
      <c r="G38" s="33"/>
      <c r="H38" s="33"/>
      <c r="I38" s="33"/>
      <c r="J38" s="33"/>
      <c r="K38" s="33"/>
      <c r="L38" s="33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33"/>
      <c r="F39" s="33"/>
      <c r="G39" s="33"/>
      <c r="H39" s="33"/>
      <c r="I39" s="33"/>
      <c r="J39" s="33"/>
      <c r="K39" s="33"/>
      <c r="L39" s="33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33"/>
      <c r="F40" s="33"/>
      <c r="G40" s="33"/>
      <c r="H40" s="33"/>
      <c r="I40" s="33"/>
      <c r="J40" s="33"/>
      <c r="K40" s="33"/>
      <c r="L40" s="33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33"/>
      <c r="F41" s="33"/>
      <c r="G41" s="33"/>
      <c r="H41" s="33"/>
      <c r="I41" s="33"/>
      <c r="J41" s="33"/>
      <c r="K41" s="33"/>
      <c r="L41" s="33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33"/>
      <c r="F42" s="33"/>
      <c r="G42" s="33"/>
      <c r="H42" s="33"/>
      <c r="I42" s="33"/>
      <c r="J42" s="33"/>
      <c r="K42" s="33"/>
      <c r="L42" s="33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33"/>
      <c r="F43" s="33"/>
      <c r="G43" s="33"/>
      <c r="H43" s="33"/>
      <c r="I43" s="33"/>
      <c r="J43" s="33"/>
      <c r="K43" s="33"/>
      <c r="L43" s="33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33"/>
      <c r="F44" s="33"/>
      <c r="G44" s="33"/>
      <c r="H44" s="33"/>
      <c r="I44" s="33"/>
      <c r="J44" s="33"/>
      <c r="K44" s="33"/>
      <c r="L44" s="33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33"/>
      <c r="F45" s="33"/>
      <c r="G45" s="33"/>
      <c r="H45" s="33"/>
      <c r="I45" s="33"/>
      <c r="J45" s="33"/>
      <c r="K45" s="33"/>
      <c r="L45" s="33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33"/>
      <c r="F46" s="33"/>
      <c r="G46" s="33"/>
      <c r="H46" s="33"/>
      <c r="I46" s="33"/>
      <c r="J46" s="33"/>
      <c r="K46" s="33"/>
      <c r="L46" s="33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33"/>
      <c r="F47" s="33"/>
      <c r="G47" s="33"/>
      <c r="H47" s="33"/>
      <c r="I47" s="33"/>
      <c r="J47" s="33"/>
      <c r="K47" s="33"/>
      <c r="L47" s="33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33"/>
      <c r="F48" s="33"/>
      <c r="G48" s="33"/>
      <c r="H48" s="33"/>
      <c r="I48" s="33"/>
      <c r="J48" s="33"/>
      <c r="K48" s="33"/>
      <c r="L48" s="33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33"/>
      <c r="F49" s="33"/>
      <c r="G49" s="33"/>
      <c r="H49" s="33"/>
      <c r="I49" s="33"/>
      <c r="J49" s="33"/>
      <c r="K49" s="33"/>
      <c r="L49" s="33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33"/>
      <c r="F50" s="33"/>
      <c r="G50" s="33"/>
      <c r="H50" s="33"/>
      <c r="I50" s="33"/>
      <c r="J50" s="33"/>
      <c r="K50" s="33"/>
      <c r="L50" s="33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33"/>
      <c r="F51" s="33"/>
      <c r="G51" s="33"/>
      <c r="H51" s="33"/>
      <c r="I51" s="33"/>
      <c r="J51" s="33"/>
      <c r="K51" s="33"/>
      <c r="L51" s="33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33"/>
      <c r="F52" s="33"/>
      <c r="G52" s="33"/>
      <c r="H52" s="33"/>
      <c r="I52" s="33"/>
      <c r="J52" s="33"/>
      <c r="K52" s="33"/>
      <c r="L52" s="33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33"/>
      <c r="F53" s="33"/>
      <c r="G53" s="33"/>
      <c r="H53" s="33"/>
      <c r="I53" s="33"/>
      <c r="J53" s="33"/>
      <c r="K53" s="33"/>
      <c r="L53" s="33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33"/>
      <c r="F54" s="33"/>
      <c r="G54" s="33"/>
      <c r="H54" s="33"/>
      <c r="I54" s="33"/>
      <c r="J54" s="33"/>
      <c r="K54" s="33"/>
      <c r="L54" s="33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33"/>
      <c r="F55" s="33"/>
      <c r="G55" s="33"/>
      <c r="H55" s="33"/>
      <c r="I55" s="33"/>
      <c r="J55" s="33"/>
      <c r="K55" s="33"/>
      <c r="L55" s="33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33"/>
      <c r="F56" s="33"/>
      <c r="G56" s="33"/>
      <c r="H56" s="33"/>
      <c r="I56" s="33"/>
      <c r="J56" s="33"/>
      <c r="K56" s="33"/>
      <c r="L56" s="33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33"/>
      <c r="F57" s="33"/>
      <c r="G57" s="33"/>
      <c r="H57" s="33"/>
      <c r="I57" s="33"/>
      <c r="J57" s="33"/>
      <c r="K57" s="33"/>
      <c r="L57" s="33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6.375" style="0" bestFit="1" customWidth="1"/>
    <col min="8" max="8" width="13.375" style="0" bestFit="1" customWidth="1"/>
    <col min="9" max="9" width="10.375" style="0" customWidth="1"/>
    <col min="10" max="10" width="9.875" style="0" customWidth="1"/>
    <col min="11" max="11" width="10.62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69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22"/>
      <c r="F12" s="22"/>
      <c r="G12" s="22"/>
      <c r="H12" s="22"/>
      <c r="I12" s="22"/>
      <c r="J12" s="22"/>
      <c r="K12" s="22"/>
      <c r="L12" s="2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24"/>
      <c r="F55" s="24"/>
      <c r="G55" s="24"/>
      <c r="H55" s="24"/>
      <c r="I55" s="24"/>
      <c r="J55" s="24"/>
      <c r="K55" s="24"/>
      <c r="L55" s="24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24"/>
      <c r="F57" s="24"/>
      <c r="G57" s="24"/>
      <c r="H57" s="24"/>
      <c r="I57" s="24"/>
      <c r="J57" s="24"/>
      <c r="K57" s="24"/>
      <c r="L57" s="24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5.875" style="0" customWidth="1"/>
    <col min="8" max="8" width="13.875" style="0" customWidth="1"/>
    <col min="9" max="9" width="11.375" style="0" customWidth="1"/>
    <col min="10" max="10" width="10.375" style="0" customWidth="1"/>
    <col min="11" max="11" width="10.0039062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70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35"/>
      <c r="F12" s="35"/>
      <c r="G12" s="35"/>
      <c r="H12" s="35"/>
      <c r="I12" s="35"/>
      <c r="J12" s="35"/>
      <c r="K12" s="35"/>
      <c r="L12" s="35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36"/>
      <c r="F13" s="36"/>
      <c r="G13" s="36"/>
      <c r="H13" s="36"/>
      <c r="I13" s="36"/>
      <c r="J13" s="36"/>
      <c r="K13" s="36"/>
      <c r="L13" s="36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36"/>
      <c r="F14" s="36"/>
      <c r="G14" s="36"/>
      <c r="H14" s="36"/>
      <c r="I14" s="36"/>
      <c r="J14" s="36"/>
      <c r="K14" s="36"/>
      <c r="L14" s="36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36"/>
      <c r="F15" s="36"/>
      <c r="G15" s="36"/>
      <c r="H15" s="36"/>
      <c r="I15" s="36"/>
      <c r="J15" s="36"/>
      <c r="K15" s="36"/>
      <c r="L15" s="36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36"/>
      <c r="F16" s="36"/>
      <c r="G16" s="36"/>
      <c r="H16" s="36"/>
      <c r="I16" s="36"/>
      <c r="J16" s="36"/>
      <c r="K16" s="36"/>
      <c r="L16" s="36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36"/>
      <c r="F17" s="36"/>
      <c r="G17" s="36"/>
      <c r="H17" s="36"/>
      <c r="I17" s="36"/>
      <c r="J17" s="36"/>
      <c r="K17" s="36"/>
      <c r="L17" s="36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36"/>
      <c r="F18" s="36"/>
      <c r="G18" s="36"/>
      <c r="H18" s="36"/>
      <c r="I18" s="36"/>
      <c r="J18" s="36"/>
      <c r="K18" s="36"/>
      <c r="L18" s="36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36"/>
      <c r="F19" s="36"/>
      <c r="G19" s="36"/>
      <c r="H19" s="36"/>
      <c r="I19" s="36"/>
      <c r="J19" s="36"/>
      <c r="K19" s="36"/>
      <c r="L19" s="36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36"/>
      <c r="F20" s="36"/>
      <c r="G20" s="36"/>
      <c r="H20" s="36"/>
      <c r="I20" s="36"/>
      <c r="J20" s="36"/>
      <c r="K20" s="36"/>
      <c r="L20" s="36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36"/>
      <c r="F21" s="36"/>
      <c r="G21" s="36"/>
      <c r="H21" s="36"/>
      <c r="I21" s="36"/>
      <c r="J21" s="36"/>
      <c r="K21" s="36"/>
      <c r="L21" s="36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36"/>
      <c r="F22" s="36"/>
      <c r="G22" s="36"/>
      <c r="H22" s="36"/>
      <c r="I22" s="36"/>
      <c r="J22" s="36"/>
      <c r="K22" s="36"/>
      <c r="L22" s="36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36"/>
      <c r="F23" s="36"/>
      <c r="G23" s="36"/>
      <c r="H23" s="36"/>
      <c r="I23" s="36"/>
      <c r="J23" s="36"/>
      <c r="K23" s="36"/>
      <c r="L23" s="36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36"/>
      <c r="F24" s="36"/>
      <c r="G24" s="36"/>
      <c r="H24" s="36"/>
      <c r="I24" s="36"/>
      <c r="J24" s="36"/>
      <c r="K24" s="36"/>
      <c r="L24" s="36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36"/>
      <c r="F25" s="36"/>
      <c r="G25" s="36"/>
      <c r="H25" s="36"/>
      <c r="I25" s="36"/>
      <c r="J25" s="36"/>
      <c r="K25" s="36"/>
      <c r="L25" s="36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36"/>
      <c r="F26" s="36"/>
      <c r="G26" s="36"/>
      <c r="H26" s="36"/>
      <c r="I26" s="36"/>
      <c r="J26" s="36"/>
      <c r="K26" s="36"/>
      <c r="L26" s="36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36"/>
      <c r="F27" s="36"/>
      <c r="G27" s="36"/>
      <c r="H27" s="36"/>
      <c r="I27" s="36"/>
      <c r="J27" s="36"/>
      <c r="K27" s="36"/>
      <c r="L27" s="36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36"/>
      <c r="F28" s="36"/>
      <c r="G28" s="36"/>
      <c r="H28" s="36"/>
      <c r="I28" s="36"/>
      <c r="J28" s="36"/>
      <c r="K28" s="36"/>
      <c r="L28" s="36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36"/>
      <c r="F29" s="36"/>
      <c r="G29" s="36"/>
      <c r="H29" s="36"/>
      <c r="I29" s="36"/>
      <c r="J29" s="36"/>
      <c r="K29" s="36"/>
      <c r="L29" s="36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36"/>
      <c r="F30" s="36"/>
      <c r="G30" s="36"/>
      <c r="H30" s="36"/>
      <c r="I30" s="36"/>
      <c r="J30" s="36"/>
      <c r="K30" s="36"/>
      <c r="L30" s="36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36"/>
      <c r="F31" s="36"/>
      <c r="G31" s="36"/>
      <c r="H31" s="36"/>
      <c r="I31" s="36"/>
      <c r="J31" s="36"/>
      <c r="K31" s="36"/>
      <c r="L31" s="36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36"/>
      <c r="F32" s="36"/>
      <c r="G32" s="36"/>
      <c r="H32" s="36"/>
      <c r="I32" s="36"/>
      <c r="J32" s="36"/>
      <c r="K32" s="36"/>
      <c r="L32" s="36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36"/>
      <c r="F33" s="36"/>
      <c r="G33" s="36"/>
      <c r="H33" s="36"/>
      <c r="I33" s="36"/>
      <c r="J33" s="36"/>
      <c r="K33" s="36"/>
      <c r="L33" s="36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36"/>
      <c r="F34" s="36"/>
      <c r="G34" s="36"/>
      <c r="H34" s="36"/>
      <c r="I34" s="36"/>
      <c r="J34" s="36"/>
      <c r="K34" s="36"/>
      <c r="L34" s="36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36"/>
      <c r="F35" s="36"/>
      <c r="G35" s="36"/>
      <c r="H35" s="36"/>
      <c r="I35" s="36"/>
      <c r="J35" s="36"/>
      <c r="K35" s="36"/>
      <c r="L35" s="36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36"/>
      <c r="F36" s="36"/>
      <c r="G36" s="36"/>
      <c r="H36" s="36"/>
      <c r="I36" s="36"/>
      <c r="J36" s="36"/>
      <c r="K36" s="36"/>
      <c r="L36" s="36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36"/>
      <c r="F37" s="36"/>
      <c r="G37" s="36"/>
      <c r="H37" s="36"/>
      <c r="I37" s="36"/>
      <c r="J37" s="36"/>
      <c r="K37" s="36"/>
      <c r="L37" s="36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36"/>
      <c r="F38" s="36"/>
      <c r="G38" s="36"/>
      <c r="H38" s="36"/>
      <c r="I38" s="36"/>
      <c r="J38" s="36"/>
      <c r="K38" s="36"/>
      <c r="L38" s="36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36"/>
      <c r="F39" s="36"/>
      <c r="G39" s="36"/>
      <c r="H39" s="36"/>
      <c r="I39" s="36"/>
      <c r="J39" s="36"/>
      <c r="K39" s="36"/>
      <c r="L39" s="36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36"/>
      <c r="F40" s="36"/>
      <c r="G40" s="36"/>
      <c r="H40" s="36"/>
      <c r="I40" s="36"/>
      <c r="J40" s="36"/>
      <c r="K40" s="36"/>
      <c r="L40" s="36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36"/>
      <c r="F41" s="36"/>
      <c r="G41" s="36"/>
      <c r="H41" s="36"/>
      <c r="I41" s="36"/>
      <c r="J41" s="36"/>
      <c r="K41" s="36"/>
      <c r="L41" s="36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36"/>
      <c r="F42" s="36"/>
      <c r="G42" s="36"/>
      <c r="H42" s="36"/>
      <c r="I42" s="36"/>
      <c r="J42" s="36"/>
      <c r="K42" s="36"/>
      <c r="L42" s="36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36"/>
      <c r="F43" s="36"/>
      <c r="G43" s="36"/>
      <c r="H43" s="36"/>
      <c r="I43" s="36"/>
      <c r="J43" s="36"/>
      <c r="K43" s="36"/>
      <c r="L43" s="36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36"/>
      <c r="F44" s="36"/>
      <c r="G44" s="36"/>
      <c r="H44" s="36"/>
      <c r="I44" s="36"/>
      <c r="J44" s="36"/>
      <c r="K44" s="36"/>
      <c r="L44" s="36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36"/>
      <c r="F45" s="36"/>
      <c r="G45" s="36"/>
      <c r="H45" s="36"/>
      <c r="I45" s="36"/>
      <c r="J45" s="36"/>
      <c r="K45" s="36"/>
      <c r="L45" s="36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36"/>
      <c r="F46" s="36"/>
      <c r="G46" s="36"/>
      <c r="H46" s="36"/>
      <c r="I46" s="36"/>
      <c r="J46" s="36"/>
      <c r="K46" s="36"/>
      <c r="L46" s="36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36"/>
      <c r="F47" s="36"/>
      <c r="G47" s="36"/>
      <c r="H47" s="36"/>
      <c r="I47" s="36"/>
      <c r="J47" s="36"/>
      <c r="K47" s="36"/>
      <c r="L47" s="36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36"/>
      <c r="F48" s="36"/>
      <c r="G48" s="36"/>
      <c r="H48" s="36"/>
      <c r="I48" s="36"/>
      <c r="J48" s="36"/>
      <c r="K48" s="36"/>
      <c r="L48" s="36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36"/>
      <c r="F49" s="36"/>
      <c r="G49" s="36"/>
      <c r="H49" s="36"/>
      <c r="I49" s="36"/>
      <c r="J49" s="36"/>
      <c r="K49" s="36"/>
      <c r="L49" s="36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36"/>
      <c r="F50" s="36"/>
      <c r="G50" s="36"/>
      <c r="H50" s="36"/>
      <c r="I50" s="36"/>
      <c r="J50" s="36"/>
      <c r="K50" s="36"/>
      <c r="L50" s="36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36"/>
      <c r="F51" s="36"/>
      <c r="G51" s="36"/>
      <c r="H51" s="36"/>
      <c r="I51" s="36"/>
      <c r="J51" s="36"/>
      <c r="K51" s="36"/>
      <c r="L51" s="36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36"/>
      <c r="F52" s="36"/>
      <c r="G52" s="36"/>
      <c r="H52" s="36"/>
      <c r="I52" s="36"/>
      <c r="J52" s="36"/>
      <c r="K52" s="36"/>
      <c r="L52" s="36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36"/>
      <c r="F53" s="36"/>
      <c r="G53" s="36"/>
      <c r="H53" s="36"/>
      <c r="I53" s="36"/>
      <c r="J53" s="36"/>
      <c r="K53" s="36"/>
      <c r="L53" s="36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36"/>
      <c r="F54" s="36"/>
      <c r="G54" s="36"/>
      <c r="H54" s="36"/>
      <c r="I54" s="36"/>
      <c r="J54" s="36"/>
      <c r="K54" s="36"/>
      <c r="L54" s="36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36"/>
      <c r="F55" s="36"/>
      <c r="G55" s="36"/>
      <c r="H55" s="36"/>
      <c r="I55" s="36"/>
      <c r="J55" s="36"/>
      <c r="K55" s="36"/>
      <c r="L55" s="36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36"/>
      <c r="F56" s="36"/>
      <c r="G56" s="36"/>
      <c r="H56" s="36"/>
      <c r="I56" s="36"/>
      <c r="J56" s="36"/>
      <c r="K56" s="36"/>
      <c r="L56" s="36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36"/>
      <c r="F57" s="36"/>
      <c r="G57" s="36"/>
      <c r="H57" s="36"/>
      <c r="I57" s="36"/>
      <c r="J57" s="36"/>
      <c r="K57" s="36"/>
      <c r="L57" s="36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7.875" style="0" customWidth="1"/>
    <col min="8" max="8" width="13.375" style="0" bestFit="1" customWidth="1"/>
    <col min="9" max="9" width="10.375" style="0" bestFit="1" customWidth="1"/>
    <col min="10" max="10" width="9.625" style="0" customWidth="1"/>
    <col min="11" max="11" width="10.37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71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22"/>
      <c r="F12" s="22"/>
      <c r="G12" s="22"/>
      <c r="H12" s="22"/>
      <c r="I12" s="22"/>
      <c r="J12" s="22"/>
      <c r="K12" s="22"/>
      <c r="L12" s="2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24"/>
      <c r="F22" s="24"/>
      <c r="G22" s="24"/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24"/>
      <c r="F23" s="24"/>
      <c r="G23" s="24"/>
      <c r="H23" s="24"/>
      <c r="I23" s="24"/>
      <c r="J23" s="24"/>
      <c r="K23" s="24"/>
      <c r="L23" s="24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673</v>
      </c>
      <c r="B48" s="23" t="s">
        <v>56</v>
      </c>
      <c r="C48" s="23" t="s">
        <v>51</v>
      </c>
      <c r="D48" s="21">
        <f t="shared" si="0"/>
        <v>0</v>
      </c>
      <c r="E48" s="24"/>
      <c r="F48" s="24"/>
      <c r="G48" s="24"/>
      <c r="H48" s="24"/>
      <c r="I48" s="24"/>
      <c r="J48" s="24"/>
      <c r="K48" s="24"/>
      <c r="L48" s="24"/>
      <c r="M48" s="21">
        <f>D48-G48-H48-I48-J48-L48</f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24"/>
      <c r="F50" s="24"/>
      <c r="G50" s="24"/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24"/>
      <c r="F51" s="24"/>
      <c r="G51" s="24"/>
      <c r="H51" s="24"/>
      <c r="I51" s="24"/>
      <c r="J51" s="24"/>
      <c r="K51" s="24"/>
      <c r="L51" s="24"/>
      <c r="M51" s="21">
        <f>D51-G51-H51-I51-J51-L51</f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24"/>
      <c r="F55" s="24"/>
      <c r="G55" s="24"/>
      <c r="H55" s="24"/>
      <c r="I55" s="24"/>
      <c r="J55" s="24"/>
      <c r="K55" s="24"/>
      <c r="L55" s="24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24"/>
      <c r="F57" s="24"/>
      <c r="G57" s="24"/>
      <c r="H57" s="24"/>
      <c r="I57" s="24"/>
      <c r="J57" s="24"/>
      <c r="K57" s="24"/>
      <c r="L57" s="24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>
        <v>14</v>
      </c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6.375" style="0" bestFit="1" customWidth="1"/>
    <col min="8" max="8" width="13.375" style="0" bestFit="1" customWidth="1"/>
    <col min="9" max="9" width="10.375" style="0" customWidth="1"/>
    <col min="10" max="10" width="9.875" style="0" bestFit="1" customWidth="1"/>
    <col min="11" max="11" width="9.87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72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34"/>
      <c r="F12" s="34"/>
      <c r="G12" s="34"/>
      <c r="H12" s="34"/>
      <c r="I12" s="34"/>
      <c r="J12" s="34"/>
      <c r="K12" s="34"/>
      <c r="L12" s="34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33"/>
      <c r="F13" s="33"/>
      <c r="G13" s="33"/>
      <c r="H13" s="33"/>
      <c r="I13" s="33"/>
      <c r="J13" s="33"/>
      <c r="K13" s="33"/>
      <c r="L13" s="33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33"/>
      <c r="F14" s="33"/>
      <c r="G14" s="33"/>
      <c r="H14" s="33"/>
      <c r="I14" s="33"/>
      <c r="J14" s="33"/>
      <c r="K14" s="33"/>
      <c r="L14" s="33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33"/>
      <c r="F15" s="33"/>
      <c r="G15" s="33"/>
      <c r="H15" s="33"/>
      <c r="I15" s="33"/>
      <c r="J15" s="33"/>
      <c r="K15" s="33"/>
      <c r="L15" s="33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33"/>
      <c r="F16" s="33"/>
      <c r="G16" s="33"/>
      <c r="H16" s="33"/>
      <c r="I16" s="33"/>
      <c r="J16" s="33"/>
      <c r="K16" s="33"/>
      <c r="L16" s="33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33"/>
      <c r="F17" s="33"/>
      <c r="G17" s="33"/>
      <c r="H17" s="33"/>
      <c r="I17" s="33"/>
      <c r="J17" s="33"/>
      <c r="K17" s="33"/>
      <c r="L17" s="33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33"/>
      <c r="F18" s="33"/>
      <c r="G18" s="33"/>
      <c r="H18" s="33"/>
      <c r="I18" s="33"/>
      <c r="J18" s="33"/>
      <c r="K18" s="33"/>
      <c r="L18" s="33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33"/>
      <c r="F19" s="33"/>
      <c r="G19" s="33"/>
      <c r="H19" s="33"/>
      <c r="I19" s="33"/>
      <c r="J19" s="33"/>
      <c r="K19" s="33"/>
      <c r="L19" s="33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33"/>
      <c r="F20" s="33"/>
      <c r="G20" s="33"/>
      <c r="H20" s="33"/>
      <c r="I20" s="33"/>
      <c r="J20" s="33"/>
      <c r="K20" s="33"/>
      <c r="L20" s="33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33"/>
      <c r="F21" s="33"/>
      <c r="G21" s="33"/>
      <c r="H21" s="33"/>
      <c r="I21" s="33"/>
      <c r="J21" s="33"/>
      <c r="K21" s="33"/>
      <c r="L21" s="33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33"/>
      <c r="F22" s="33"/>
      <c r="G22" s="33"/>
      <c r="H22" s="33"/>
      <c r="I22" s="33"/>
      <c r="J22" s="33"/>
      <c r="K22" s="33"/>
      <c r="L22" s="33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33"/>
      <c r="F23" s="33"/>
      <c r="G23" s="33"/>
      <c r="H23" s="33"/>
      <c r="I23" s="33"/>
      <c r="J23" s="33"/>
      <c r="K23" s="33"/>
      <c r="L23" s="33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33"/>
      <c r="F24" s="33"/>
      <c r="G24" s="33"/>
      <c r="H24" s="33"/>
      <c r="I24" s="33"/>
      <c r="J24" s="33"/>
      <c r="K24" s="33"/>
      <c r="L24" s="33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33"/>
      <c r="F25" s="33"/>
      <c r="G25" s="33"/>
      <c r="H25" s="33"/>
      <c r="I25" s="33"/>
      <c r="J25" s="33"/>
      <c r="K25" s="33"/>
      <c r="L25" s="33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33"/>
      <c r="F26" s="33"/>
      <c r="G26" s="33"/>
      <c r="H26" s="33"/>
      <c r="I26" s="33"/>
      <c r="J26" s="33"/>
      <c r="K26" s="33"/>
      <c r="L26" s="33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33"/>
      <c r="F27" s="33"/>
      <c r="G27" s="33"/>
      <c r="H27" s="33"/>
      <c r="I27" s="33"/>
      <c r="J27" s="33"/>
      <c r="K27" s="33"/>
      <c r="L27" s="33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33"/>
      <c r="F28" s="33"/>
      <c r="G28" s="33"/>
      <c r="H28" s="33"/>
      <c r="I28" s="33"/>
      <c r="J28" s="33"/>
      <c r="K28" s="33"/>
      <c r="L28" s="33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33"/>
      <c r="F29" s="33"/>
      <c r="G29" s="33"/>
      <c r="H29" s="33"/>
      <c r="I29" s="33"/>
      <c r="J29" s="33"/>
      <c r="K29" s="33"/>
      <c r="L29" s="33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33"/>
      <c r="F30" s="33"/>
      <c r="G30" s="33"/>
      <c r="H30" s="33"/>
      <c r="I30" s="33"/>
      <c r="J30" s="33"/>
      <c r="K30" s="33"/>
      <c r="L30" s="33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33"/>
      <c r="F31" s="33"/>
      <c r="G31" s="33"/>
      <c r="H31" s="33"/>
      <c r="I31" s="33"/>
      <c r="J31" s="33"/>
      <c r="K31" s="33"/>
      <c r="L31" s="33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33"/>
      <c r="F32" s="33"/>
      <c r="G32" s="33"/>
      <c r="H32" s="33"/>
      <c r="I32" s="33"/>
      <c r="J32" s="33"/>
      <c r="K32" s="33"/>
      <c r="L32" s="33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33"/>
      <c r="F33" s="33"/>
      <c r="G33" s="33"/>
      <c r="H33" s="33"/>
      <c r="I33" s="33"/>
      <c r="J33" s="33"/>
      <c r="K33" s="33"/>
      <c r="L33" s="33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33"/>
      <c r="F34" s="33"/>
      <c r="G34" s="33"/>
      <c r="H34" s="33"/>
      <c r="I34" s="33"/>
      <c r="J34" s="33"/>
      <c r="K34" s="33"/>
      <c r="L34" s="33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33"/>
      <c r="F35" s="33"/>
      <c r="G35" s="33"/>
      <c r="H35" s="33"/>
      <c r="I35" s="33"/>
      <c r="J35" s="33"/>
      <c r="K35" s="33"/>
      <c r="L35" s="33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33"/>
      <c r="F36" s="33"/>
      <c r="G36" s="33"/>
      <c r="H36" s="33"/>
      <c r="I36" s="33"/>
      <c r="J36" s="33"/>
      <c r="K36" s="33"/>
      <c r="L36" s="33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33"/>
      <c r="F37" s="33"/>
      <c r="G37" s="33"/>
      <c r="H37" s="33"/>
      <c r="I37" s="33"/>
      <c r="J37" s="33"/>
      <c r="K37" s="33"/>
      <c r="L37" s="33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33"/>
      <c r="F38" s="33"/>
      <c r="G38" s="33"/>
      <c r="H38" s="33"/>
      <c r="I38" s="33"/>
      <c r="J38" s="33"/>
      <c r="K38" s="33"/>
      <c r="L38" s="33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33"/>
      <c r="F39" s="33"/>
      <c r="G39" s="33"/>
      <c r="H39" s="33"/>
      <c r="I39" s="33"/>
      <c r="J39" s="33"/>
      <c r="K39" s="33"/>
      <c r="L39" s="33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33"/>
      <c r="F40" s="33"/>
      <c r="G40" s="33"/>
      <c r="H40" s="33"/>
      <c r="I40" s="33"/>
      <c r="J40" s="33"/>
      <c r="K40" s="33"/>
      <c r="L40" s="33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33"/>
      <c r="F41" s="33"/>
      <c r="G41" s="33"/>
      <c r="H41" s="33"/>
      <c r="I41" s="33"/>
      <c r="J41" s="33"/>
      <c r="K41" s="33"/>
      <c r="L41" s="33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33"/>
      <c r="F42" s="33"/>
      <c r="G42" s="33"/>
      <c r="H42" s="33"/>
      <c r="I42" s="33"/>
      <c r="J42" s="33"/>
      <c r="K42" s="33"/>
      <c r="L42" s="33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33"/>
      <c r="F43" s="33"/>
      <c r="G43" s="33"/>
      <c r="H43" s="33"/>
      <c r="I43" s="33"/>
      <c r="J43" s="33"/>
      <c r="K43" s="33"/>
      <c r="L43" s="33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33"/>
      <c r="F44" s="33"/>
      <c r="G44" s="33"/>
      <c r="H44" s="33"/>
      <c r="I44" s="33"/>
      <c r="J44" s="33"/>
      <c r="K44" s="33"/>
      <c r="L44" s="33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33"/>
      <c r="F45" s="33"/>
      <c r="G45" s="33"/>
      <c r="H45" s="33"/>
      <c r="I45" s="33"/>
      <c r="J45" s="33"/>
      <c r="K45" s="33"/>
      <c r="L45" s="33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33"/>
      <c r="F46" s="33"/>
      <c r="G46" s="33"/>
      <c r="H46" s="33"/>
      <c r="I46" s="33"/>
      <c r="J46" s="33"/>
      <c r="K46" s="33"/>
      <c r="L46" s="33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33"/>
      <c r="F47" s="33"/>
      <c r="G47" s="33"/>
      <c r="H47" s="33"/>
      <c r="I47" s="33"/>
      <c r="J47" s="33"/>
      <c r="K47" s="33"/>
      <c r="L47" s="33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33"/>
      <c r="F48" s="33"/>
      <c r="G48" s="33"/>
      <c r="H48" s="33"/>
      <c r="I48" s="33"/>
      <c r="J48" s="33"/>
      <c r="K48" s="33"/>
      <c r="L48" s="33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33"/>
      <c r="F49" s="33"/>
      <c r="G49" s="33"/>
      <c r="H49" s="33"/>
      <c r="I49" s="33"/>
      <c r="J49" s="33"/>
      <c r="K49" s="33"/>
      <c r="L49" s="33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33"/>
      <c r="F50" s="33"/>
      <c r="G50" s="33"/>
      <c r="H50" s="33"/>
      <c r="I50" s="33"/>
      <c r="J50" s="33"/>
      <c r="K50" s="33"/>
      <c r="L50" s="33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33"/>
      <c r="F51" s="33"/>
      <c r="G51" s="33"/>
      <c r="H51" s="33"/>
      <c r="I51" s="33"/>
      <c r="J51" s="33"/>
      <c r="K51" s="33"/>
      <c r="L51" s="33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33"/>
      <c r="F52" s="33"/>
      <c r="G52" s="33"/>
      <c r="H52" s="33"/>
      <c r="I52" s="33"/>
      <c r="J52" s="33"/>
      <c r="K52" s="33"/>
      <c r="L52" s="33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33"/>
      <c r="F53" s="33"/>
      <c r="G53" s="33"/>
      <c r="H53" s="33"/>
      <c r="I53" s="33"/>
      <c r="J53" s="33"/>
      <c r="K53" s="33"/>
      <c r="L53" s="33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33"/>
      <c r="F54" s="33"/>
      <c r="G54" s="33"/>
      <c r="H54" s="33"/>
      <c r="I54" s="33"/>
      <c r="J54" s="33"/>
      <c r="K54" s="33"/>
      <c r="L54" s="33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33"/>
      <c r="F55" s="33"/>
      <c r="G55" s="33"/>
      <c r="H55" s="33"/>
      <c r="I55" s="33"/>
      <c r="J55" s="33"/>
      <c r="K55" s="33"/>
      <c r="L55" s="33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33"/>
      <c r="F56" s="33"/>
      <c r="G56" s="33"/>
      <c r="H56" s="33"/>
      <c r="I56" s="33"/>
      <c r="J56" s="33"/>
      <c r="K56" s="33"/>
      <c r="L56" s="33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33"/>
      <c r="F57" s="33"/>
      <c r="G57" s="33"/>
      <c r="H57" s="33"/>
      <c r="I57" s="33"/>
      <c r="J57" s="33"/>
      <c r="K57" s="33"/>
      <c r="L57" s="33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3" sqref="A3:M3"/>
    </sheetView>
  </sheetViews>
  <sheetFormatPr defaultColWidth="9.00390625" defaultRowHeight="12.75"/>
  <cols>
    <col min="2" max="2" width="26.00390625" style="0" customWidth="1"/>
    <col min="8" max="8" width="15.00390625" style="0" customWidth="1"/>
    <col min="9" max="9" width="10.125" style="0" customWidth="1"/>
    <col min="10" max="10" width="9.875" style="0" customWidth="1"/>
    <col min="11" max="11" width="10.12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77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0</v>
      </c>
      <c r="E12" s="32"/>
      <c r="F12" s="32"/>
      <c r="G12" s="32"/>
      <c r="H12" s="32"/>
      <c r="I12" s="32"/>
      <c r="J12" s="32"/>
      <c r="K12" s="32"/>
      <c r="L12" s="32"/>
      <c r="M12" s="21">
        <f>D12-G12-H12-I12-J12-L12</f>
        <v>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32"/>
      <c r="F13" s="32"/>
      <c r="G13" s="32"/>
      <c r="H13" s="32"/>
      <c r="I13" s="32"/>
      <c r="J13" s="32"/>
      <c r="K13" s="32"/>
      <c r="L13" s="32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32"/>
      <c r="F14" s="32"/>
      <c r="G14" s="32"/>
      <c r="H14" s="32"/>
      <c r="I14" s="32"/>
      <c r="J14" s="32"/>
      <c r="K14" s="32"/>
      <c r="L14" s="32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32"/>
      <c r="F15" s="32"/>
      <c r="G15" s="32"/>
      <c r="H15" s="32"/>
      <c r="I15" s="32"/>
      <c r="J15" s="32"/>
      <c r="K15" s="32"/>
      <c r="L15" s="32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32"/>
      <c r="F16" s="32"/>
      <c r="G16" s="32"/>
      <c r="H16" s="32"/>
      <c r="I16" s="32"/>
      <c r="J16" s="32"/>
      <c r="K16" s="32"/>
      <c r="L16" s="32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32"/>
      <c r="F17" s="32"/>
      <c r="G17" s="32"/>
      <c r="H17" s="32"/>
      <c r="I17" s="32"/>
      <c r="J17" s="32"/>
      <c r="K17" s="32"/>
      <c r="L17" s="32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32"/>
      <c r="F18" s="32"/>
      <c r="G18" s="32"/>
      <c r="H18" s="32"/>
      <c r="I18" s="32"/>
      <c r="J18" s="32"/>
      <c r="K18" s="32"/>
      <c r="L18" s="32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32"/>
      <c r="F19" s="32"/>
      <c r="G19" s="32"/>
      <c r="H19" s="32"/>
      <c r="I19" s="32"/>
      <c r="J19" s="32"/>
      <c r="K19" s="32"/>
      <c r="L19" s="32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32"/>
      <c r="F20" s="32"/>
      <c r="G20" s="32"/>
      <c r="H20" s="32"/>
      <c r="I20" s="32"/>
      <c r="J20" s="32"/>
      <c r="K20" s="32"/>
      <c r="L20" s="32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32"/>
      <c r="F21" s="32"/>
      <c r="G21" s="32"/>
      <c r="H21" s="32"/>
      <c r="I21" s="32"/>
      <c r="J21" s="32"/>
      <c r="K21" s="32"/>
      <c r="L21" s="32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0</v>
      </c>
      <c r="E22" s="32"/>
      <c r="F22" s="32"/>
      <c r="G22" s="32"/>
      <c r="H22" s="32"/>
      <c r="I22" s="32"/>
      <c r="J22" s="32"/>
      <c r="K22" s="32"/>
      <c r="L22" s="32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0</v>
      </c>
      <c r="E23" s="32"/>
      <c r="F23" s="32"/>
      <c r="G23" s="32"/>
      <c r="H23" s="32"/>
      <c r="I23" s="32"/>
      <c r="J23" s="32"/>
      <c r="K23" s="32"/>
      <c r="L23" s="32"/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32"/>
      <c r="F24" s="32"/>
      <c r="G24" s="32"/>
      <c r="H24" s="32"/>
      <c r="I24" s="32"/>
      <c r="J24" s="32"/>
      <c r="K24" s="32"/>
      <c r="L24" s="32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32"/>
      <c r="F25" s="32"/>
      <c r="G25" s="32"/>
      <c r="H25" s="32"/>
      <c r="I25" s="32"/>
      <c r="J25" s="32"/>
      <c r="K25" s="32"/>
      <c r="L25" s="32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32"/>
      <c r="F26" s="32"/>
      <c r="G26" s="32"/>
      <c r="H26" s="32"/>
      <c r="I26" s="32"/>
      <c r="J26" s="32"/>
      <c r="K26" s="32"/>
      <c r="L26" s="32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32"/>
      <c r="F27" s="32"/>
      <c r="G27" s="32"/>
      <c r="H27" s="32"/>
      <c r="I27" s="32"/>
      <c r="J27" s="32"/>
      <c r="K27" s="32"/>
      <c r="L27" s="32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32"/>
      <c r="F28" s="32"/>
      <c r="G28" s="32"/>
      <c r="H28" s="32"/>
      <c r="I28" s="32"/>
      <c r="J28" s="32"/>
      <c r="K28" s="32"/>
      <c r="L28" s="32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32"/>
      <c r="F29" s="32"/>
      <c r="G29" s="32"/>
      <c r="H29" s="32"/>
      <c r="I29" s="32"/>
      <c r="J29" s="32"/>
      <c r="K29" s="32"/>
      <c r="L29" s="32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32"/>
      <c r="F30" s="32"/>
      <c r="G30" s="32"/>
      <c r="H30" s="32"/>
      <c r="I30" s="32"/>
      <c r="J30" s="32"/>
      <c r="K30" s="32"/>
      <c r="L30" s="32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32"/>
      <c r="F31" s="32"/>
      <c r="G31" s="32"/>
      <c r="H31" s="32"/>
      <c r="I31" s="32"/>
      <c r="J31" s="32"/>
      <c r="K31" s="32"/>
      <c r="L31" s="32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32"/>
      <c r="F32" s="32"/>
      <c r="G32" s="32"/>
      <c r="H32" s="32"/>
      <c r="I32" s="32"/>
      <c r="J32" s="32"/>
      <c r="K32" s="32"/>
      <c r="L32" s="32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32"/>
      <c r="F33" s="32"/>
      <c r="G33" s="32"/>
      <c r="H33" s="32"/>
      <c r="I33" s="32"/>
      <c r="J33" s="32"/>
      <c r="K33" s="32"/>
      <c r="L33" s="32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32"/>
      <c r="F34" s="32"/>
      <c r="G34" s="32"/>
      <c r="H34" s="32"/>
      <c r="I34" s="32"/>
      <c r="J34" s="32"/>
      <c r="K34" s="32"/>
      <c r="L34" s="32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32"/>
      <c r="F35" s="32"/>
      <c r="G35" s="32"/>
      <c r="H35" s="32"/>
      <c r="I35" s="32"/>
      <c r="J35" s="32"/>
      <c r="K35" s="32"/>
      <c r="L35" s="32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32"/>
      <c r="F36" s="32"/>
      <c r="G36" s="32"/>
      <c r="H36" s="32"/>
      <c r="I36" s="32"/>
      <c r="J36" s="32"/>
      <c r="K36" s="32"/>
      <c r="L36" s="32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32"/>
      <c r="F37" s="32"/>
      <c r="G37" s="32"/>
      <c r="H37" s="32"/>
      <c r="I37" s="32"/>
      <c r="J37" s="32"/>
      <c r="K37" s="32"/>
      <c r="L37" s="32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32"/>
      <c r="F38" s="32"/>
      <c r="G38" s="32"/>
      <c r="H38" s="32"/>
      <c r="I38" s="32"/>
      <c r="J38" s="32"/>
      <c r="K38" s="32"/>
      <c r="L38" s="32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32"/>
      <c r="F39" s="32"/>
      <c r="G39" s="32"/>
      <c r="H39" s="32"/>
      <c r="I39" s="32"/>
      <c r="J39" s="32"/>
      <c r="K39" s="32"/>
      <c r="L39" s="32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32"/>
      <c r="F40" s="32"/>
      <c r="G40" s="32"/>
      <c r="H40" s="32"/>
      <c r="I40" s="32"/>
      <c r="J40" s="32"/>
      <c r="K40" s="32"/>
      <c r="L40" s="32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32"/>
      <c r="F41" s="32"/>
      <c r="G41" s="32"/>
      <c r="H41" s="32"/>
      <c r="I41" s="32"/>
      <c r="J41" s="32"/>
      <c r="K41" s="32"/>
      <c r="L41" s="32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32"/>
      <c r="F42" s="32"/>
      <c r="G42" s="32"/>
      <c r="H42" s="32"/>
      <c r="I42" s="32"/>
      <c r="J42" s="32"/>
      <c r="K42" s="32"/>
      <c r="L42" s="32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32"/>
      <c r="F43" s="32"/>
      <c r="G43" s="32"/>
      <c r="H43" s="32"/>
      <c r="I43" s="32"/>
      <c r="J43" s="32"/>
      <c r="K43" s="32"/>
      <c r="L43" s="32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32"/>
      <c r="F44" s="32"/>
      <c r="G44" s="32"/>
      <c r="H44" s="32"/>
      <c r="I44" s="32"/>
      <c r="J44" s="32"/>
      <c r="K44" s="32"/>
      <c r="L44" s="32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32"/>
      <c r="F45" s="32"/>
      <c r="G45" s="32"/>
      <c r="H45" s="32"/>
      <c r="I45" s="32"/>
      <c r="J45" s="32"/>
      <c r="K45" s="32"/>
      <c r="L45" s="32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32"/>
      <c r="F46" s="32"/>
      <c r="G46" s="32"/>
      <c r="H46" s="32"/>
      <c r="I46" s="32"/>
      <c r="J46" s="32"/>
      <c r="K46" s="32"/>
      <c r="L46" s="32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32"/>
      <c r="F47" s="32"/>
      <c r="G47" s="32"/>
      <c r="H47" s="32"/>
      <c r="I47" s="32"/>
      <c r="J47" s="32"/>
      <c r="K47" s="32"/>
      <c r="L47" s="32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0</v>
      </c>
      <c r="E48" s="32"/>
      <c r="F48" s="32"/>
      <c r="G48" s="32"/>
      <c r="H48" s="32"/>
      <c r="I48" s="32"/>
      <c r="J48" s="32"/>
      <c r="K48" s="32"/>
      <c r="L48" s="32"/>
      <c r="M48" s="21">
        <f t="shared" si="1"/>
        <v>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32"/>
      <c r="F49" s="32"/>
      <c r="G49" s="32"/>
      <c r="H49" s="32"/>
      <c r="I49" s="32"/>
      <c r="J49" s="32"/>
      <c r="K49" s="32"/>
      <c r="L49" s="32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0</v>
      </c>
      <c r="E50" s="32"/>
      <c r="F50" s="32"/>
      <c r="G50" s="32"/>
      <c r="H50" s="32"/>
      <c r="I50" s="32"/>
      <c r="J50" s="32"/>
      <c r="K50" s="32"/>
      <c r="L50" s="32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0</v>
      </c>
      <c r="E51" s="32"/>
      <c r="F51" s="32"/>
      <c r="G51" s="32"/>
      <c r="H51" s="32"/>
      <c r="I51" s="32"/>
      <c r="J51" s="32"/>
      <c r="K51" s="32"/>
      <c r="L51" s="32"/>
      <c r="M51" s="21">
        <f t="shared" si="1"/>
        <v>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32"/>
      <c r="F52" s="32"/>
      <c r="G52" s="32"/>
      <c r="H52" s="32"/>
      <c r="I52" s="32"/>
      <c r="J52" s="32"/>
      <c r="K52" s="32"/>
      <c r="L52" s="32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32"/>
      <c r="F53" s="32"/>
      <c r="G53" s="32"/>
      <c r="H53" s="32"/>
      <c r="I53" s="32"/>
      <c r="J53" s="32"/>
      <c r="K53" s="32"/>
      <c r="L53" s="32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32"/>
      <c r="F54" s="32"/>
      <c r="G54" s="32"/>
      <c r="H54" s="32"/>
      <c r="I54" s="32"/>
      <c r="J54" s="32"/>
      <c r="K54" s="32"/>
      <c r="L54" s="32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0</v>
      </c>
      <c r="E55" s="32"/>
      <c r="F55" s="32"/>
      <c r="G55" s="32"/>
      <c r="H55" s="32"/>
      <c r="I55" s="32"/>
      <c r="J55" s="32"/>
      <c r="K55" s="32"/>
      <c r="L55" s="32"/>
      <c r="M55" s="21">
        <f t="shared" si="1"/>
        <v>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32"/>
      <c r="F56" s="32"/>
      <c r="G56" s="32"/>
      <c r="H56" s="32"/>
      <c r="I56" s="32"/>
      <c r="J56" s="32"/>
      <c r="K56" s="32"/>
      <c r="L56" s="32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0</v>
      </c>
      <c r="E57" s="32"/>
      <c r="F57" s="32"/>
      <c r="G57" s="32"/>
      <c r="H57" s="32"/>
      <c r="I57" s="32"/>
      <c r="J57" s="32"/>
      <c r="K57" s="32"/>
      <c r="L57" s="32"/>
      <c r="M57" s="21">
        <f t="shared" si="1"/>
        <v>0</v>
      </c>
    </row>
    <row r="58" spans="1:13" ht="12.75">
      <c r="A58" s="26"/>
      <c r="B58" s="27" t="s">
        <v>65</v>
      </c>
      <c r="C58" s="26"/>
      <c r="D58" s="28">
        <f t="shared" si="0"/>
        <v>0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0</v>
      </c>
      <c r="J58" s="29">
        <f t="shared" si="2"/>
        <v>0</v>
      </c>
      <c r="K58" s="29">
        <f t="shared" si="2"/>
        <v>0</v>
      </c>
      <c r="L58" s="29">
        <f t="shared" si="2"/>
        <v>0</v>
      </c>
      <c r="M58" s="29">
        <f t="shared" si="2"/>
        <v>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7">
      <pane ySplit="5" topLeftCell="BM12" activePane="bottomLeft" state="frozen"/>
      <selection pane="topLeft" activeCell="A7" sqref="A7"/>
      <selection pane="bottomLeft" activeCell="L49" sqref="L49"/>
    </sheetView>
  </sheetViews>
  <sheetFormatPr defaultColWidth="9.00390625" defaultRowHeight="12.75"/>
  <cols>
    <col min="2" max="2" width="26.375" style="0" bestFit="1" customWidth="1"/>
    <col min="8" max="8" width="13.375" style="0" bestFit="1" customWidth="1"/>
    <col min="9" max="9" width="10.625" style="0" customWidth="1"/>
    <col min="10" max="10" width="9.75390625" style="0" customWidth="1"/>
    <col min="11" max="11" width="9.875" style="0" customWidth="1"/>
  </cols>
  <sheetData>
    <row r="1" spans="11:13" ht="12.75">
      <c r="K1" s="1" t="s">
        <v>0</v>
      </c>
      <c r="L1" s="2"/>
      <c r="M1" s="2"/>
    </row>
    <row r="2" spans="1:13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>
      <c r="A3" s="38" t="s">
        <v>79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>
      <c r="A4" s="3"/>
      <c r="B4" s="3"/>
      <c r="C4" s="3"/>
      <c r="D4" s="3" t="s">
        <v>76</v>
      </c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9" t="s">
        <v>2</v>
      </c>
      <c r="B6" s="39" t="s">
        <v>3</v>
      </c>
      <c r="C6" s="39" t="s">
        <v>4</v>
      </c>
      <c r="D6" s="40" t="s">
        <v>5</v>
      </c>
      <c r="E6" s="41"/>
      <c r="F6" s="42"/>
      <c r="G6" s="40" t="s">
        <v>6</v>
      </c>
      <c r="H6" s="43"/>
      <c r="I6" s="43"/>
      <c r="J6" s="43"/>
      <c r="K6" s="43"/>
      <c r="L6" s="44"/>
      <c r="M6" s="4"/>
    </row>
    <row r="7" spans="1:13" ht="12.75">
      <c r="A7" s="39"/>
      <c r="B7" s="39"/>
      <c r="C7" s="39"/>
      <c r="D7" s="45" t="s">
        <v>7</v>
      </c>
      <c r="E7" s="39" t="s">
        <v>8</v>
      </c>
      <c r="F7" s="46"/>
      <c r="G7" s="5" t="s">
        <v>9</v>
      </c>
      <c r="H7" s="6" t="s">
        <v>10</v>
      </c>
      <c r="I7" s="7" t="s">
        <v>11</v>
      </c>
      <c r="J7" s="8"/>
      <c r="K7" s="47" t="s">
        <v>12</v>
      </c>
      <c r="L7" s="46"/>
      <c r="M7" s="9" t="s">
        <v>13</v>
      </c>
    </row>
    <row r="8" spans="1:13" ht="12.75">
      <c r="A8" s="39"/>
      <c r="B8" s="39"/>
      <c r="C8" s="39"/>
      <c r="D8" s="45"/>
      <c r="E8" s="39" t="s">
        <v>14</v>
      </c>
      <c r="F8" s="46" t="s">
        <v>15</v>
      </c>
      <c r="G8" s="10" t="s">
        <v>16</v>
      </c>
      <c r="H8" s="11" t="s">
        <v>17</v>
      </c>
      <c r="I8" s="9" t="s">
        <v>18</v>
      </c>
      <c r="J8" s="12" t="s">
        <v>19</v>
      </c>
      <c r="K8" s="48" t="s">
        <v>20</v>
      </c>
      <c r="L8" s="49" t="s">
        <v>21</v>
      </c>
      <c r="M8" s="9" t="s">
        <v>22</v>
      </c>
    </row>
    <row r="9" spans="1:13" ht="12.75">
      <c r="A9" s="39"/>
      <c r="B9" s="39"/>
      <c r="C9" s="39"/>
      <c r="D9" s="45"/>
      <c r="E9" s="39"/>
      <c r="F9" s="46"/>
      <c r="G9" s="13"/>
      <c r="H9" s="11" t="s">
        <v>23</v>
      </c>
      <c r="I9" s="9" t="s">
        <v>24</v>
      </c>
      <c r="J9" s="12"/>
      <c r="K9" s="48"/>
      <c r="L9" s="49"/>
      <c r="M9" s="14"/>
    </row>
    <row r="10" spans="1:13" ht="12.75">
      <c r="A10" s="39"/>
      <c r="B10" s="39"/>
      <c r="C10" s="39"/>
      <c r="D10" s="45"/>
      <c r="E10" s="39"/>
      <c r="F10" s="46"/>
      <c r="G10" s="15"/>
      <c r="H10" s="15" t="s">
        <v>25</v>
      </c>
      <c r="I10" s="16"/>
      <c r="J10" s="17"/>
      <c r="K10" s="48"/>
      <c r="L10" s="49"/>
      <c r="M10" s="18"/>
    </row>
    <row r="11" spans="1:13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20">
        <v>7</v>
      </c>
      <c r="H11" s="20">
        <v>8</v>
      </c>
      <c r="I11" s="20">
        <v>9</v>
      </c>
      <c r="J11" s="20">
        <v>10</v>
      </c>
      <c r="K11" s="19">
        <v>11</v>
      </c>
      <c r="L11" s="19">
        <v>12</v>
      </c>
      <c r="M11" s="20">
        <v>13</v>
      </c>
    </row>
    <row r="12" spans="1:13" ht="12.75">
      <c r="A12" s="18">
        <v>1</v>
      </c>
      <c r="B12" s="18" t="s">
        <v>26</v>
      </c>
      <c r="C12" s="18" t="s">
        <v>27</v>
      </c>
      <c r="D12" s="21">
        <f>E12+F12</f>
        <v>200</v>
      </c>
      <c r="E12" s="22">
        <v>100</v>
      </c>
      <c r="F12" s="22">
        <v>100</v>
      </c>
      <c r="G12" s="22">
        <v>50</v>
      </c>
      <c r="H12" s="22"/>
      <c r="I12" s="22">
        <v>50</v>
      </c>
      <c r="J12" s="22"/>
      <c r="K12" s="22">
        <v>100</v>
      </c>
      <c r="L12" s="22">
        <v>50</v>
      </c>
      <c r="M12" s="21">
        <f>D12-G12-H12-I12-J12-L12</f>
        <v>50</v>
      </c>
    </row>
    <row r="13" spans="1:13" ht="12.75">
      <c r="A13" s="23">
        <v>2</v>
      </c>
      <c r="B13" s="23" t="s">
        <v>26</v>
      </c>
      <c r="C13" s="23" t="s">
        <v>28</v>
      </c>
      <c r="D13" s="21">
        <f aca="true" t="shared" si="0" ref="D13:D58">E13+F13</f>
        <v>0</v>
      </c>
      <c r="E13" s="24"/>
      <c r="F13" s="24"/>
      <c r="G13" s="24"/>
      <c r="H13" s="24"/>
      <c r="I13" s="24"/>
      <c r="J13" s="24"/>
      <c r="K13" s="24"/>
      <c r="L13" s="24"/>
      <c r="M13" s="21">
        <f aca="true" t="shared" si="1" ref="M13:M57">D13-G13-H13-I13-J13-L13</f>
        <v>0</v>
      </c>
    </row>
    <row r="14" spans="1:13" ht="12.75">
      <c r="A14" s="23">
        <v>3</v>
      </c>
      <c r="B14" s="23" t="s">
        <v>26</v>
      </c>
      <c r="C14" s="23" t="s">
        <v>29</v>
      </c>
      <c r="D14" s="21">
        <f t="shared" si="0"/>
        <v>0</v>
      </c>
      <c r="E14" s="24"/>
      <c r="F14" s="24"/>
      <c r="G14" s="24"/>
      <c r="H14" s="24"/>
      <c r="I14" s="24"/>
      <c r="J14" s="24"/>
      <c r="K14" s="24"/>
      <c r="L14" s="24"/>
      <c r="M14" s="21">
        <f t="shared" si="1"/>
        <v>0</v>
      </c>
    </row>
    <row r="15" spans="1:13" ht="12.75">
      <c r="A15" s="23">
        <v>4</v>
      </c>
      <c r="B15" s="23" t="s">
        <v>26</v>
      </c>
      <c r="C15" s="23" t="s">
        <v>30</v>
      </c>
      <c r="D15" s="21">
        <f t="shared" si="0"/>
        <v>0</v>
      </c>
      <c r="E15" s="24"/>
      <c r="F15" s="24"/>
      <c r="G15" s="24"/>
      <c r="H15" s="24"/>
      <c r="I15" s="24"/>
      <c r="J15" s="24"/>
      <c r="K15" s="24"/>
      <c r="L15" s="24"/>
      <c r="M15" s="21">
        <f t="shared" si="1"/>
        <v>0</v>
      </c>
    </row>
    <row r="16" spans="1:13" ht="12.75">
      <c r="A16" s="23">
        <v>5</v>
      </c>
      <c r="B16" s="23" t="s">
        <v>26</v>
      </c>
      <c r="C16" s="23" t="s">
        <v>31</v>
      </c>
      <c r="D16" s="21">
        <f t="shared" si="0"/>
        <v>0</v>
      </c>
      <c r="E16" s="24"/>
      <c r="F16" s="24"/>
      <c r="G16" s="24"/>
      <c r="H16" s="24"/>
      <c r="I16" s="24"/>
      <c r="J16" s="24"/>
      <c r="K16" s="24"/>
      <c r="L16" s="24"/>
      <c r="M16" s="21">
        <f t="shared" si="1"/>
        <v>0</v>
      </c>
    </row>
    <row r="17" spans="1:13" ht="12.75">
      <c r="A17" s="23">
        <v>6</v>
      </c>
      <c r="B17" s="23" t="s">
        <v>26</v>
      </c>
      <c r="C17" s="23" t="s">
        <v>32</v>
      </c>
      <c r="D17" s="21">
        <f t="shared" si="0"/>
        <v>0</v>
      </c>
      <c r="E17" s="24"/>
      <c r="F17" s="24"/>
      <c r="G17" s="24"/>
      <c r="H17" s="24"/>
      <c r="I17" s="24"/>
      <c r="J17" s="24"/>
      <c r="K17" s="24"/>
      <c r="L17" s="24"/>
      <c r="M17" s="21">
        <f t="shared" si="1"/>
        <v>0</v>
      </c>
    </row>
    <row r="18" spans="1:13" ht="12.75">
      <c r="A18" s="23">
        <v>7</v>
      </c>
      <c r="B18" s="23" t="s">
        <v>26</v>
      </c>
      <c r="C18" s="23" t="s">
        <v>33</v>
      </c>
      <c r="D18" s="21">
        <f t="shared" si="0"/>
        <v>0</v>
      </c>
      <c r="E18" s="24"/>
      <c r="F18" s="24"/>
      <c r="G18" s="24"/>
      <c r="H18" s="24"/>
      <c r="I18" s="24"/>
      <c r="J18" s="24"/>
      <c r="K18" s="24"/>
      <c r="L18" s="24"/>
      <c r="M18" s="21">
        <f t="shared" si="1"/>
        <v>0</v>
      </c>
    </row>
    <row r="19" spans="1:13" ht="12.75">
      <c r="A19" s="23">
        <v>8</v>
      </c>
      <c r="B19" s="23" t="s">
        <v>26</v>
      </c>
      <c r="C19" s="23" t="s">
        <v>34</v>
      </c>
      <c r="D19" s="21">
        <f t="shared" si="0"/>
        <v>0</v>
      </c>
      <c r="E19" s="24"/>
      <c r="F19" s="24"/>
      <c r="G19" s="24"/>
      <c r="H19" s="24"/>
      <c r="I19" s="24"/>
      <c r="J19" s="24"/>
      <c r="K19" s="24"/>
      <c r="L19" s="24"/>
      <c r="M19" s="21">
        <f t="shared" si="1"/>
        <v>0</v>
      </c>
    </row>
    <row r="20" spans="1:13" ht="12.75">
      <c r="A20" s="23">
        <v>9</v>
      </c>
      <c r="B20" s="23" t="s">
        <v>26</v>
      </c>
      <c r="C20" s="23" t="s">
        <v>35</v>
      </c>
      <c r="D20" s="21">
        <f t="shared" si="0"/>
        <v>0</v>
      </c>
      <c r="E20" s="24"/>
      <c r="F20" s="24"/>
      <c r="G20" s="24"/>
      <c r="H20" s="24"/>
      <c r="I20" s="24"/>
      <c r="J20" s="24"/>
      <c r="K20" s="24"/>
      <c r="L20" s="24"/>
      <c r="M20" s="21">
        <f t="shared" si="1"/>
        <v>0</v>
      </c>
    </row>
    <row r="21" spans="1:13" ht="12.75">
      <c r="A21" s="23">
        <v>10</v>
      </c>
      <c r="B21" s="23" t="s">
        <v>26</v>
      </c>
      <c r="C21" s="23" t="s">
        <v>36</v>
      </c>
      <c r="D21" s="21">
        <f t="shared" si="0"/>
        <v>0</v>
      </c>
      <c r="E21" s="24"/>
      <c r="F21" s="24"/>
      <c r="G21" s="24"/>
      <c r="H21" s="24"/>
      <c r="I21" s="24"/>
      <c r="J21" s="24"/>
      <c r="K21" s="24"/>
      <c r="L21" s="24"/>
      <c r="M21" s="21">
        <f t="shared" si="1"/>
        <v>0</v>
      </c>
    </row>
    <row r="22" spans="1:13" ht="12.75">
      <c r="A22" s="23">
        <v>11</v>
      </c>
      <c r="B22" s="23" t="s">
        <v>26</v>
      </c>
      <c r="C22" s="23" t="s">
        <v>37</v>
      </c>
      <c r="D22" s="21">
        <f t="shared" si="0"/>
        <v>5</v>
      </c>
      <c r="E22" s="24">
        <v>5</v>
      </c>
      <c r="F22" s="24"/>
      <c r="G22" s="24">
        <v>5</v>
      </c>
      <c r="H22" s="24"/>
      <c r="I22" s="24"/>
      <c r="J22" s="24"/>
      <c r="K22" s="24"/>
      <c r="L22" s="24"/>
      <c r="M22" s="21">
        <f t="shared" si="1"/>
        <v>0</v>
      </c>
    </row>
    <row r="23" spans="1:13" ht="12.75">
      <c r="A23" s="23">
        <v>12</v>
      </c>
      <c r="B23" s="23" t="s">
        <v>26</v>
      </c>
      <c r="C23" s="23" t="s">
        <v>38</v>
      </c>
      <c r="D23" s="21">
        <f t="shared" si="0"/>
        <v>50</v>
      </c>
      <c r="E23" s="24">
        <v>50</v>
      </c>
      <c r="F23" s="24"/>
      <c r="G23" s="24"/>
      <c r="H23" s="24"/>
      <c r="I23" s="24"/>
      <c r="J23" s="24"/>
      <c r="K23" s="24">
        <v>50</v>
      </c>
      <c r="L23" s="24">
        <v>50</v>
      </c>
      <c r="M23" s="21">
        <f t="shared" si="1"/>
        <v>0</v>
      </c>
    </row>
    <row r="24" spans="1:13" ht="12.75">
      <c r="A24" s="23">
        <v>13</v>
      </c>
      <c r="B24" s="23" t="s">
        <v>26</v>
      </c>
      <c r="C24" s="23" t="s">
        <v>39</v>
      </c>
      <c r="D24" s="21">
        <f t="shared" si="0"/>
        <v>0</v>
      </c>
      <c r="E24" s="24"/>
      <c r="F24" s="24"/>
      <c r="G24" s="24"/>
      <c r="H24" s="24"/>
      <c r="I24" s="24"/>
      <c r="J24" s="24"/>
      <c r="K24" s="24"/>
      <c r="L24" s="24"/>
      <c r="M24" s="21">
        <f t="shared" si="1"/>
        <v>0</v>
      </c>
    </row>
    <row r="25" spans="1:13" ht="12.75">
      <c r="A25" s="23">
        <v>14</v>
      </c>
      <c r="B25" s="23" t="s">
        <v>26</v>
      </c>
      <c r="C25" s="23" t="s">
        <v>40</v>
      </c>
      <c r="D25" s="21">
        <f t="shared" si="0"/>
        <v>0</v>
      </c>
      <c r="E25" s="24"/>
      <c r="F25" s="24"/>
      <c r="G25" s="24"/>
      <c r="H25" s="24"/>
      <c r="I25" s="24"/>
      <c r="J25" s="24"/>
      <c r="K25" s="24"/>
      <c r="L25" s="24"/>
      <c r="M25" s="21">
        <f t="shared" si="1"/>
        <v>0</v>
      </c>
    </row>
    <row r="26" spans="1:13" ht="12.75">
      <c r="A26" s="23">
        <v>15</v>
      </c>
      <c r="B26" s="23" t="s">
        <v>26</v>
      </c>
      <c r="C26" s="23" t="s">
        <v>41</v>
      </c>
      <c r="D26" s="21">
        <f t="shared" si="0"/>
        <v>0</v>
      </c>
      <c r="E26" s="24"/>
      <c r="F26" s="24"/>
      <c r="G26" s="24"/>
      <c r="H26" s="24"/>
      <c r="I26" s="24"/>
      <c r="J26" s="24"/>
      <c r="K26" s="24"/>
      <c r="L26" s="24"/>
      <c r="M26" s="21">
        <f t="shared" si="1"/>
        <v>0</v>
      </c>
    </row>
    <row r="27" spans="1:13" ht="12.75">
      <c r="A27" s="23">
        <v>16</v>
      </c>
      <c r="B27" s="23" t="s">
        <v>42</v>
      </c>
      <c r="C27" s="23" t="s">
        <v>31</v>
      </c>
      <c r="D27" s="21">
        <f t="shared" si="0"/>
        <v>0</v>
      </c>
      <c r="E27" s="24"/>
      <c r="F27" s="24"/>
      <c r="G27" s="24"/>
      <c r="H27" s="24"/>
      <c r="I27" s="24"/>
      <c r="J27" s="24"/>
      <c r="K27" s="24"/>
      <c r="L27" s="24"/>
      <c r="M27" s="21">
        <f t="shared" si="1"/>
        <v>0</v>
      </c>
    </row>
    <row r="28" spans="1:13" ht="12.75">
      <c r="A28" s="23">
        <v>17</v>
      </c>
      <c r="B28" s="23" t="s">
        <v>42</v>
      </c>
      <c r="C28" s="23" t="s">
        <v>33</v>
      </c>
      <c r="D28" s="21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1">
        <f t="shared" si="1"/>
        <v>0</v>
      </c>
    </row>
    <row r="29" spans="1:13" ht="12.75">
      <c r="A29" s="23">
        <v>18</v>
      </c>
      <c r="B29" s="23" t="s">
        <v>42</v>
      </c>
      <c r="C29" s="23" t="s">
        <v>32</v>
      </c>
      <c r="D29" s="21">
        <f t="shared" si="0"/>
        <v>0</v>
      </c>
      <c r="E29" s="24"/>
      <c r="F29" s="24"/>
      <c r="G29" s="24"/>
      <c r="H29" s="24"/>
      <c r="I29" s="24"/>
      <c r="J29" s="24"/>
      <c r="K29" s="24"/>
      <c r="L29" s="24"/>
      <c r="M29" s="21">
        <f t="shared" si="1"/>
        <v>0</v>
      </c>
    </row>
    <row r="30" spans="1:13" ht="12.75">
      <c r="A30" s="23">
        <v>19</v>
      </c>
      <c r="B30" s="23" t="s">
        <v>42</v>
      </c>
      <c r="C30" s="23" t="s">
        <v>43</v>
      </c>
      <c r="D30" s="21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1">
        <f t="shared" si="1"/>
        <v>0</v>
      </c>
    </row>
    <row r="31" spans="1:13" ht="12.75">
      <c r="A31" s="23">
        <v>20</v>
      </c>
      <c r="B31" s="23" t="s">
        <v>44</v>
      </c>
      <c r="C31" s="23" t="s">
        <v>45</v>
      </c>
      <c r="D31" s="21">
        <f t="shared" si="0"/>
        <v>0</v>
      </c>
      <c r="E31" s="24"/>
      <c r="F31" s="24"/>
      <c r="G31" s="24"/>
      <c r="H31" s="24"/>
      <c r="I31" s="24"/>
      <c r="J31" s="24"/>
      <c r="K31" s="24"/>
      <c r="L31" s="24"/>
      <c r="M31" s="21">
        <f t="shared" si="1"/>
        <v>0</v>
      </c>
    </row>
    <row r="32" spans="1:13" ht="12.75">
      <c r="A32" s="23">
        <v>21</v>
      </c>
      <c r="B32" s="23" t="s">
        <v>44</v>
      </c>
      <c r="C32" s="23" t="s">
        <v>37</v>
      </c>
      <c r="D32" s="21">
        <f t="shared" si="0"/>
        <v>0</v>
      </c>
      <c r="E32" s="24"/>
      <c r="F32" s="24"/>
      <c r="G32" s="24"/>
      <c r="H32" s="24"/>
      <c r="I32" s="24"/>
      <c r="J32" s="24"/>
      <c r="K32" s="24"/>
      <c r="L32" s="24"/>
      <c r="M32" s="21">
        <f t="shared" si="1"/>
        <v>0</v>
      </c>
    </row>
    <row r="33" spans="1:13" ht="12.75">
      <c r="A33" s="23">
        <v>22</v>
      </c>
      <c r="B33" s="23" t="s">
        <v>44</v>
      </c>
      <c r="C33" s="23" t="s">
        <v>39</v>
      </c>
      <c r="D33" s="21">
        <f t="shared" si="0"/>
        <v>0</v>
      </c>
      <c r="E33" s="24"/>
      <c r="F33" s="24"/>
      <c r="G33" s="24"/>
      <c r="H33" s="24"/>
      <c r="I33" s="24"/>
      <c r="J33" s="24"/>
      <c r="K33" s="24"/>
      <c r="L33" s="24"/>
      <c r="M33" s="21">
        <f t="shared" si="1"/>
        <v>0</v>
      </c>
    </row>
    <row r="34" spans="1:13" ht="12.75">
      <c r="A34" s="23">
        <v>23</v>
      </c>
      <c r="B34" s="23" t="s">
        <v>44</v>
      </c>
      <c r="C34" s="23" t="s">
        <v>46</v>
      </c>
      <c r="D34" s="21">
        <f t="shared" si="0"/>
        <v>0</v>
      </c>
      <c r="E34" s="24"/>
      <c r="F34" s="24"/>
      <c r="G34" s="24"/>
      <c r="H34" s="24"/>
      <c r="I34" s="24"/>
      <c r="J34" s="24"/>
      <c r="K34" s="24"/>
      <c r="L34" s="24"/>
      <c r="M34" s="21">
        <f t="shared" si="1"/>
        <v>0</v>
      </c>
    </row>
    <row r="35" spans="1:13" ht="12.75">
      <c r="A35" s="23">
        <v>24</v>
      </c>
      <c r="B35" s="23" t="s">
        <v>47</v>
      </c>
      <c r="C35" s="23" t="s">
        <v>27</v>
      </c>
      <c r="D35" s="21">
        <f t="shared" si="0"/>
        <v>0</v>
      </c>
      <c r="E35" s="24"/>
      <c r="F35" s="24"/>
      <c r="G35" s="24"/>
      <c r="H35" s="24"/>
      <c r="I35" s="24"/>
      <c r="J35" s="24"/>
      <c r="K35" s="24"/>
      <c r="L35" s="24"/>
      <c r="M35" s="21">
        <f t="shared" si="1"/>
        <v>0</v>
      </c>
    </row>
    <row r="36" spans="1:13" ht="12.75">
      <c r="A36" s="23">
        <v>25</v>
      </c>
      <c r="B36" s="23" t="s">
        <v>47</v>
      </c>
      <c r="C36" s="23" t="s">
        <v>28</v>
      </c>
      <c r="D36" s="21">
        <f t="shared" si="0"/>
        <v>0</v>
      </c>
      <c r="E36" s="24"/>
      <c r="F36" s="24"/>
      <c r="G36" s="24"/>
      <c r="H36" s="24"/>
      <c r="I36" s="24"/>
      <c r="J36" s="24"/>
      <c r="K36" s="24"/>
      <c r="L36" s="24"/>
      <c r="M36" s="21">
        <f t="shared" si="1"/>
        <v>0</v>
      </c>
    </row>
    <row r="37" spans="1:13" ht="12.75">
      <c r="A37" s="23">
        <v>26</v>
      </c>
      <c r="B37" s="23" t="s">
        <v>47</v>
      </c>
      <c r="C37" s="23" t="s">
        <v>29</v>
      </c>
      <c r="D37" s="21">
        <f t="shared" si="0"/>
        <v>0</v>
      </c>
      <c r="E37" s="24"/>
      <c r="F37" s="24"/>
      <c r="G37" s="24"/>
      <c r="H37" s="24"/>
      <c r="I37" s="24"/>
      <c r="J37" s="24"/>
      <c r="K37" s="24"/>
      <c r="L37" s="24"/>
      <c r="M37" s="21">
        <f t="shared" si="1"/>
        <v>0</v>
      </c>
    </row>
    <row r="38" spans="1:13" ht="12.75">
      <c r="A38" s="23">
        <v>27</v>
      </c>
      <c r="B38" s="23" t="s">
        <v>47</v>
      </c>
      <c r="C38" s="23" t="s">
        <v>30</v>
      </c>
      <c r="D38" s="21">
        <f t="shared" si="0"/>
        <v>0</v>
      </c>
      <c r="E38" s="24"/>
      <c r="F38" s="24"/>
      <c r="G38" s="24"/>
      <c r="H38" s="24"/>
      <c r="I38" s="24"/>
      <c r="J38" s="24"/>
      <c r="K38" s="24"/>
      <c r="L38" s="24"/>
      <c r="M38" s="21">
        <f t="shared" si="1"/>
        <v>0</v>
      </c>
    </row>
    <row r="39" spans="1:13" ht="12.75">
      <c r="A39" s="23">
        <v>28</v>
      </c>
      <c r="B39" s="23" t="s">
        <v>47</v>
      </c>
      <c r="C39" s="23" t="s">
        <v>31</v>
      </c>
      <c r="D39" s="21">
        <f t="shared" si="0"/>
        <v>0</v>
      </c>
      <c r="E39" s="24"/>
      <c r="F39" s="24"/>
      <c r="G39" s="24"/>
      <c r="H39" s="24"/>
      <c r="I39" s="24"/>
      <c r="J39" s="24"/>
      <c r="K39" s="24"/>
      <c r="L39" s="24"/>
      <c r="M39" s="21">
        <f t="shared" si="1"/>
        <v>0</v>
      </c>
    </row>
    <row r="40" spans="1:13" ht="12.75">
      <c r="A40" s="23">
        <v>29</v>
      </c>
      <c r="B40" s="23" t="s">
        <v>47</v>
      </c>
      <c r="C40" s="23" t="s">
        <v>32</v>
      </c>
      <c r="D40" s="21">
        <f t="shared" si="0"/>
        <v>0</v>
      </c>
      <c r="E40" s="24"/>
      <c r="F40" s="24"/>
      <c r="G40" s="24"/>
      <c r="H40" s="24"/>
      <c r="I40" s="24"/>
      <c r="J40" s="24"/>
      <c r="K40" s="24"/>
      <c r="L40" s="24"/>
      <c r="M40" s="21">
        <f t="shared" si="1"/>
        <v>0</v>
      </c>
    </row>
    <row r="41" spans="1:13" ht="12.75">
      <c r="A41" s="23">
        <v>30</v>
      </c>
      <c r="B41" s="23" t="s">
        <v>47</v>
      </c>
      <c r="C41" s="23" t="s">
        <v>48</v>
      </c>
      <c r="D41" s="21">
        <f t="shared" si="0"/>
        <v>0</v>
      </c>
      <c r="E41" s="24"/>
      <c r="F41" s="24"/>
      <c r="G41" s="24"/>
      <c r="H41" s="24"/>
      <c r="I41" s="24"/>
      <c r="J41" s="24"/>
      <c r="K41" s="24"/>
      <c r="L41" s="24"/>
      <c r="M41" s="21">
        <f t="shared" si="1"/>
        <v>0</v>
      </c>
    </row>
    <row r="42" spans="1:13" ht="12.75">
      <c r="A42" s="23">
        <v>31</v>
      </c>
      <c r="B42" s="23" t="s">
        <v>47</v>
      </c>
      <c r="C42" s="23" t="s">
        <v>49</v>
      </c>
      <c r="D42" s="21">
        <f t="shared" si="0"/>
        <v>0</v>
      </c>
      <c r="E42" s="24"/>
      <c r="F42" s="24"/>
      <c r="G42" s="24"/>
      <c r="H42" s="24"/>
      <c r="I42" s="24"/>
      <c r="J42" s="24"/>
      <c r="K42" s="24"/>
      <c r="L42" s="24"/>
      <c r="M42" s="21">
        <f t="shared" si="1"/>
        <v>0</v>
      </c>
    </row>
    <row r="43" spans="1:13" ht="12.75">
      <c r="A43" s="23">
        <v>32</v>
      </c>
      <c r="B43" s="23" t="s">
        <v>50</v>
      </c>
      <c r="C43" s="23" t="s">
        <v>51</v>
      </c>
      <c r="D43" s="21">
        <f t="shared" si="0"/>
        <v>0</v>
      </c>
      <c r="E43" s="24"/>
      <c r="F43" s="24"/>
      <c r="G43" s="24"/>
      <c r="H43" s="24"/>
      <c r="I43" s="24"/>
      <c r="J43" s="24"/>
      <c r="K43" s="24"/>
      <c r="L43" s="24"/>
      <c r="M43" s="21">
        <f t="shared" si="1"/>
        <v>0</v>
      </c>
    </row>
    <row r="44" spans="1:13" ht="12.75">
      <c r="A44" s="23">
        <v>33</v>
      </c>
      <c r="B44" s="23" t="s">
        <v>52</v>
      </c>
      <c r="C44" s="23" t="s">
        <v>53</v>
      </c>
      <c r="D44" s="21">
        <f t="shared" si="0"/>
        <v>0</v>
      </c>
      <c r="E44" s="24"/>
      <c r="F44" s="24"/>
      <c r="G44" s="24"/>
      <c r="H44" s="24"/>
      <c r="I44" s="24"/>
      <c r="J44" s="24"/>
      <c r="K44" s="24"/>
      <c r="L44" s="24"/>
      <c r="M44" s="21">
        <f t="shared" si="1"/>
        <v>0</v>
      </c>
    </row>
    <row r="45" spans="1:13" ht="12.75">
      <c r="A45" s="23">
        <v>34</v>
      </c>
      <c r="B45" s="23" t="s">
        <v>52</v>
      </c>
      <c r="C45" s="23" t="s">
        <v>54</v>
      </c>
      <c r="D45" s="21">
        <f t="shared" si="0"/>
        <v>0</v>
      </c>
      <c r="E45" s="24"/>
      <c r="F45" s="24"/>
      <c r="G45" s="24"/>
      <c r="H45" s="24"/>
      <c r="I45" s="24"/>
      <c r="J45" s="24"/>
      <c r="K45" s="24"/>
      <c r="L45" s="24"/>
      <c r="M45" s="21">
        <f t="shared" si="1"/>
        <v>0</v>
      </c>
    </row>
    <row r="46" spans="1:13" ht="12.75">
      <c r="A46" s="23">
        <v>35</v>
      </c>
      <c r="B46" s="23" t="s">
        <v>52</v>
      </c>
      <c r="C46" s="23" t="s">
        <v>49</v>
      </c>
      <c r="D46" s="21">
        <f t="shared" si="0"/>
        <v>0</v>
      </c>
      <c r="E46" s="24"/>
      <c r="F46" s="24"/>
      <c r="G46" s="24"/>
      <c r="H46" s="24"/>
      <c r="I46" s="24"/>
      <c r="J46" s="24"/>
      <c r="K46" s="24"/>
      <c r="L46" s="24"/>
      <c r="M46" s="21">
        <f t="shared" si="1"/>
        <v>0</v>
      </c>
    </row>
    <row r="47" spans="1:13" ht="12.75">
      <c r="A47" s="23">
        <v>36</v>
      </c>
      <c r="B47" s="23" t="s">
        <v>55</v>
      </c>
      <c r="C47" s="23" t="s">
        <v>27</v>
      </c>
      <c r="D47" s="21">
        <f t="shared" si="0"/>
        <v>0</v>
      </c>
      <c r="E47" s="24"/>
      <c r="F47" s="24"/>
      <c r="G47" s="24"/>
      <c r="H47" s="24"/>
      <c r="I47" s="24"/>
      <c r="J47" s="24"/>
      <c r="K47" s="24"/>
      <c r="L47" s="24"/>
      <c r="M47" s="21">
        <f t="shared" si="1"/>
        <v>0</v>
      </c>
    </row>
    <row r="48" spans="1:13" ht="12.75">
      <c r="A48" s="23">
        <v>37</v>
      </c>
      <c r="B48" s="23" t="s">
        <v>56</v>
      </c>
      <c r="C48" s="23" t="s">
        <v>51</v>
      </c>
      <c r="D48" s="21">
        <f t="shared" si="0"/>
        <v>1000</v>
      </c>
      <c r="E48" s="24"/>
      <c r="F48" s="24">
        <v>1000</v>
      </c>
      <c r="G48" s="24">
        <v>50</v>
      </c>
      <c r="H48" s="24"/>
      <c r="I48" s="24">
        <v>50</v>
      </c>
      <c r="J48" s="24"/>
      <c r="K48" s="24">
        <v>900</v>
      </c>
      <c r="L48" s="24">
        <v>700</v>
      </c>
      <c r="M48" s="21">
        <f t="shared" si="1"/>
        <v>200</v>
      </c>
    </row>
    <row r="49" spans="1:13" ht="12.75">
      <c r="A49" s="23">
        <v>38</v>
      </c>
      <c r="B49" s="23" t="s">
        <v>56</v>
      </c>
      <c r="C49" s="23" t="s">
        <v>57</v>
      </c>
      <c r="D49" s="21">
        <f t="shared" si="0"/>
        <v>0</v>
      </c>
      <c r="E49" s="24"/>
      <c r="F49" s="24"/>
      <c r="G49" s="24"/>
      <c r="H49" s="24"/>
      <c r="I49" s="24"/>
      <c r="J49" s="24"/>
      <c r="K49" s="24"/>
      <c r="L49" s="24"/>
      <c r="M49" s="21">
        <f t="shared" si="1"/>
        <v>0</v>
      </c>
    </row>
    <row r="50" spans="1:13" ht="12.75">
      <c r="A50" s="23">
        <v>39</v>
      </c>
      <c r="B50" s="23" t="s">
        <v>56</v>
      </c>
      <c r="C50" s="23" t="s">
        <v>54</v>
      </c>
      <c r="D50" s="21">
        <f t="shared" si="0"/>
        <v>26</v>
      </c>
      <c r="E50" s="24">
        <v>26</v>
      </c>
      <c r="F50" s="24"/>
      <c r="G50" s="24">
        <v>26</v>
      </c>
      <c r="H50" s="24"/>
      <c r="I50" s="24"/>
      <c r="J50" s="24"/>
      <c r="K50" s="24"/>
      <c r="L50" s="24"/>
      <c r="M50" s="21">
        <f t="shared" si="1"/>
        <v>0</v>
      </c>
    </row>
    <row r="51" spans="1:13" ht="12.75">
      <c r="A51" s="23">
        <v>40</v>
      </c>
      <c r="B51" s="23" t="s">
        <v>56</v>
      </c>
      <c r="C51" s="23" t="s">
        <v>58</v>
      </c>
      <c r="D51" s="21">
        <f t="shared" si="0"/>
        <v>350</v>
      </c>
      <c r="E51" s="24">
        <v>350</v>
      </c>
      <c r="F51" s="24"/>
      <c r="G51" s="24"/>
      <c r="H51" s="24"/>
      <c r="I51" s="24"/>
      <c r="J51" s="24"/>
      <c r="K51" s="24">
        <v>350</v>
      </c>
      <c r="L51" s="24"/>
      <c r="M51" s="21">
        <f t="shared" si="1"/>
        <v>350</v>
      </c>
    </row>
    <row r="52" spans="1:13" ht="12.75">
      <c r="A52" s="23">
        <v>41</v>
      </c>
      <c r="B52" s="23" t="s">
        <v>59</v>
      </c>
      <c r="C52" s="23" t="s">
        <v>60</v>
      </c>
      <c r="D52" s="21">
        <f t="shared" si="0"/>
        <v>0</v>
      </c>
      <c r="E52" s="24"/>
      <c r="F52" s="24"/>
      <c r="G52" s="24"/>
      <c r="H52" s="24"/>
      <c r="I52" s="24"/>
      <c r="J52" s="24"/>
      <c r="K52" s="24"/>
      <c r="L52" s="24"/>
      <c r="M52" s="21">
        <f t="shared" si="1"/>
        <v>0</v>
      </c>
    </row>
    <row r="53" spans="1:13" ht="12.75">
      <c r="A53" s="23">
        <v>42</v>
      </c>
      <c r="B53" s="23" t="s">
        <v>59</v>
      </c>
      <c r="C53" s="23" t="s">
        <v>57</v>
      </c>
      <c r="D53" s="21">
        <f t="shared" si="0"/>
        <v>0</v>
      </c>
      <c r="E53" s="24"/>
      <c r="F53" s="24"/>
      <c r="G53" s="24"/>
      <c r="H53" s="24"/>
      <c r="I53" s="24"/>
      <c r="J53" s="24"/>
      <c r="K53" s="24"/>
      <c r="L53" s="24"/>
      <c r="M53" s="21">
        <f t="shared" si="1"/>
        <v>0</v>
      </c>
    </row>
    <row r="54" spans="1:13" ht="12.75">
      <c r="A54" s="23">
        <v>43</v>
      </c>
      <c r="B54" s="23" t="s">
        <v>59</v>
      </c>
      <c r="C54" s="23" t="s">
        <v>49</v>
      </c>
      <c r="D54" s="21">
        <f t="shared" si="0"/>
        <v>0</v>
      </c>
      <c r="E54" s="24"/>
      <c r="F54" s="24"/>
      <c r="G54" s="24"/>
      <c r="H54" s="24"/>
      <c r="I54" s="24"/>
      <c r="J54" s="24"/>
      <c r="K54" s="24"/>
      <c r="L54" s="24"/>
      <c r="M54" s="21">
        <f t="shared" si="1"/>
        <v>0</v>
      </c>
    </row>
    <row r="55" spans="1:13" ht="12.75">
      <c r="A55" s="23">
        <v>44</v>
      </c>
      <c r="B55" s="23" t="s">
        <v>61</v>
      </c>
      <c r="C55" s="23" t="s">
        <v>27</v>
      </c>
      <c r="D55" s="21">
        <f t="shared" si="0"/>
        <v>300</v>
      </c>
      <c r="E55" s="24"/>
      <c r="F55" s="24">
        <v>300</v>
      </c>
      <c r="G55" s="24"/>
      <c r="H55" s="24"/>
      <c r="I55" s="24"/>
      <c r="J55" s="24"/>
      <c r="K55" s="24">
        <v>300</v>
      </c>
      <c r="L55" s="24"/>
      <c r="M55" s="21">
        <f t="shared" si="1"/>
        <v>300</v>
      </c>
    </row>
    <row r="56" spans="1:13" ht="12.75">
      <c r="A56" s="23">
        <v>45</v>
      </c>
      <c r="B56" s="23" t="s">
        <v>62</v>
      </c>
      <c r="C56" s="23" t="s">
        <v>51</v>
      </c>
      <c r="D56" s="21">
        <f t="shared" si="0"/>
        <v>0</v>
      </c>
      <c r="E56" s="24"/>
      <c r="F56" s="24"/>
      <c r="G56" s="24"/>
      <c r="H56" s="24"/>
      <c r="I56" s="24"/>
      <c r="J56" s="24"/>
      <c r="K56" s="24"/>
      <c r="L56" s="24"/>
      <c r="M56" s="21">
        <f t="shared" si="1"/>
        <v>0</v>
      </c>
    </row>
    <row r="57" spans="1:13" ht="12.75">
      <c r="A57" s="23">
        <v>46</v>
      </c>
      <c r="B57" s="23" t="s">
        <v>63</v>
      </c>
      <c r="C57" s="25" t="s">
        <v>64</v>
      </c>
      <c r="D57" s="21">
        <f t="shared" si="0"/>
        <v>3700</v>
      </c>
      <c r="E57" s="24">
        <v>500</v>
      </c>
      <c r="F57" s="24">
        <v>3200</v>
      </c>
      <c r="G57" s="24">
        <v>600</v>
      </c>
      <c r="H57" s="24"/>
      <c r="I57" s="24"/>
      <c r="J57" s="24"/>
      <c r="K57" s="24"/>
      <c r="L57" s="24"/>
      <c r="M57" s="21">
        <f t="shared" si="1"/>
        <v>3100</v>
      </c>
    </row>
    <row r="58" spans="1:13" ht="12.75">
      <c r="A58" s="26"/>
      <c r="B58" s="27" t="s">
        <v>65</v>
      </c>
      <c r="C58" s="26"/>
      <c r="D58" s="28">
        <f t="shared" si="0"/>
        <v>5631</v>
      </c>
      <c r="E58" s="29">
        <f aca="true" t="shared" si="2" ref="E58:M58">E12+E13+E14+E15+E16+E17+E18+E19+E20+E21+E22+E23+E24+E25+E26+E27+E28+E29+E30+E31+E32+E33+E34+E35+E36+E37+E38+E39+E40+E41+E42+E43+E44+E45+E46+E47+E48+E49+E50+E51+E52+E53+E54+E56+E57+E55</f>
        <v>1031</v>
      </c>
      <c r="F58" s="29">
        <f t="shared" si="2"/>
        <v>4600</v>
      </c>
      <c r="G58" s="29">
        <f t="shared" si="2"/>
        <v>731</v>
      </c>
      <c r="H58" s="29">
        <f t="shared" si="2"/>
        <v>0</v>
      </c>
      <c r="I58" s="29">
        <f>I12+I13+I14+I15+I16+I17+I18+I19+I20+I21+I22+I23+I24+I25+I26+I27+I28+I29+I30+I31+I32+I33+I34+I35+I36+I37+I38+I39+I40+I41+I42+I43+I44+I45+I46+I47+I48+I49+I50+I51+I52+I53+I54+I56+I57+I55</f>
        <v>100</v>
      </c>
      <c r="J58" s="29">
        <f t="shared" si="2"/>
        <v>0</v>
      </c>
      <c r="K58" s="29">
        <f t="shared" si="2"/>
        <v>1700</v>
      </c>
      <c r="L58" s="29">
        <f t="shared" si="2"/>
        <v>800</v>
      </c>
      <c r="M58" s="29">
        <f t="shared" si="2"/>
        <v>4000</v>
      </c>
    </row>
    <row r="59" spans="1:13" ht="12.75">
      <c r="A59" s="30"/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0"/>
      <c r="B60" s="30"/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</row>
  </sheetData>
  <sheetProtection/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Луганське ОУЛМГ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 А.В.</dc:creator>
  <cp:keywords/>
  <dc:description/>
  <cp:lastModifiedBy>Экономист</cp:lastModifiedBy>
  <cp:lastPrinted>2017-11-02T11:51:38Z</cp:lastPrinted>
  <dcterms:created xsi:type="dcterms:W3CDTF">2011-08-12T12:19:19Z</dcterms:created>
  <dcterms:modified xsi:type="dcterms:W3CDTF">2017-12-04T10:56:22Z</dcterms:modified>
  <cp:category/>
  <cp:version/>
  <cp:contentType/>
  <cp:contentStatus/>
</cp:coreProperties>
</file>